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255" windowWidth="9840" windowHeight="8220" tabRatio="821" activeTab="0"/>
  </bookViews>
  <sheets>
    <sheet name="data" sheetId="1" r:id="rId1"/>
    <sheet name="走势图" sheetId="2" r:id="rId2"/>
    <sheet name="投注计划" sheetId="3" r:id="rId3"/>
  </sheets>
  <definedNames>
    <definedName name="WData3D_All" localSheetId="0">'data'!$A$3:$Q$7811</definedName>
    <definedName name="WData3D_All_1" localSheetId="0">'data'!$A$3:$Q$3313</definedName>
    <definedName name="WData3D_All_10" localSheetId="0">'data'!$A$3:$F$13</definedName>
    <definedName name="WData3D_All_11" localSheetId="0">'data'!$A$3:$F$13</definedName>
    <definedName name="WData3D_All_12" localSheetId="0">'data'!$A$3:$F$13</definedName>
    <definedName name="WData3D_All_13" localSheetId="0">'data'!$A$3:$F$13</definedName>
    <definedName name="WData3D_All_14" localSheetId="0">'data'!$A$3:$F$13</definedName>
    <definedName name="WData3D_All_15" localSheetId="0">'data'!$A$3:$F$13</definedName>
    <definedName name="WData3D_All_16" localSheetId="0">'data'!$A$3:$F$13</definedName>
    <definedName name="WData3D_All_17" localSheetId="0">'data'!$A$3:$F$13</definedName>
    <definedName name="WData3D_All_18" localSheetId="0">'data'!$A$3:$F$13</definedName>
    <definedName name="WData3D_All_19" localSheetId="0">'data'!$A$3:$F$202</definedName>
    <definedName name="WData3D_All_2" localSheetId="0">'data'!$A$3:$Q$3313</definedName>
    <definedName name="WData3D_All_20" localSheetId="0">'data'!$A$3:$F$202</definedName>
    <definedName name="WData3D_All_21" localSheetId="0">'data'!$A$3:$F$202</definedName>
    <definedName name="WData3D_All_22" localSheetId="0">'data'!$A$3:$F$79</definedName>
    <definedName name="WData3D_All_23" localSheetId="0">'data'!$A$3:$F$79</definedName>
    <definedName name="WData3D_All_24" localSheetId="0">'data'!$A$3:$F$202</definedName>
    <definedName name="WData3D_All_3" localSheetId="0">'data'!$A$3:$Q$3313</definedName>
    <definedName name="WData3D_All_4" localSheetId="0">'data'!$A$3:$Q$3313</definedName>
    <definedName name="WData3D_All_5" localSheetId="0">'data'!$A$3:$Q$3313</definedName>
    <definedName name="WData3D_All_6" localSheetId="0">'data'!$A$3:$Q$3313</definedName>
    <definedName name="WData3D_All_7" localSheetId="0">'data'!$A$3:$Q$3313</definedName>
    <definedName name="WData3D_All_8" localSheetId="0">'data'!$A$3:$F$13</definedName>
    <definedName name="WData3D_All_9" localSheetId="0">'data'!$A$3:$F$13</definedName>
  </definedNames>
  <calcPr fullCalcOnLoad="1"/>
</workbook>
</file>

<file path=xl/sharedStrings.xml><?xml version="1.0" encoding="utf-8"?>
<sst xmlns="http://schemas.openxmlformats.org/spreadsheetml/2006/main" count="78" uniqueCount="33">
  <si>
    <t>期号</t>
  </si>
  <si>
    <t>奖号</t>
  </si>
  <si>
    <t>万</t>
  </si>
  <si>
    <t>千</t>
  </si>
  <si>
    <t>百</t>
  </si>
  <si>
    <t>十</t>
  </si>
  <si>
    <t>个</t>
  </si>
  <si>
    <t xml:space="preserve"> </t>
  </si>
  <si>
    <t>倍数</t>
  </si>
  <si>
    <t>单倍金额</t>
  </si>
  <si>
    <t>当期投入</t>
  </si>
  <si>
    <t>累计投入</t>
  </si>
  <si>
    <t>单倍中奖</t>
  </si>
  <si>
    <t>中奖金额</t>
  </si>
  <si>
    <t>中否</t>
  </si>
  <si>
    <t>当期利润</t>
  </si>
  <si>
    <t>累计利润</t>
  </si>
  <si>
    <t>下期倍数</t>
  </si>
  <si>
    <t>期望盈利</t>
  </si>
  <si>
    <t>余额</t>
  </si>
  <si>
    <t>累计中奖</t>
  </si>
  <si>
    <t>如中奖，对应框写1。其它：倍数、单倍金额、单倍中奖金额、期望盈利均可录入，以控制投注额度。</t>
  </si>
  <si>
    <t>点击“在线更新数据”，即可完成更新。如有问题，请尝试关闭防火墙。基于此表，您可以充分利用excel的功能实现各种想法。</t>
  </si>
  <si>
    <t>前</t>
  </si>
  <si>
    <t>中</t>
  </si>
  <si>
    <t>后</t>
  </si>
  <si>
    <t>期号</t>
  </si>
  <si>
    <t>万</t>
  </si>
  <si>
    <t>千</t>
  </si>
  <si>
    <t>百</t>
  </si>
  <si>
    <t>十</t>
  </si>
  <si>
    <t>个</t>
  </si>
  <si>
    <t>日期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</si>
</sst>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0.0_ ;[Red]\-0.0\ "/>
    <numFmt numFmtId="179" formatCode="00"/>
  </numFmts>
  <fonts count="30"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49"/>
      <name val="宋体"/>
      <family val="0"/>
    </font>
    <font>
      <b/>
      <sz val="12"/>
      <name val="Calibri"/>
      <family val="0"/>
    </font>
    <font>
      <sz val="12"/>
      <color theme="1"/>
      <name val="Calibri"/>
      <family val="0"/>
    </font>
    <font>
      <sz val="12"/>
      <color theme="8" tint="-0.24997000396251678"/>
      <name val="Calibri"/>
      <family val="0"/>
    </font>
    <font>
      <b/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35"/>
      </bottom>
    </border>
    <border>
      <left/>
      <right/>
      <top/>
      <bottom style="medium">
        <color indexed="30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3" fillId="0" borderId="0">
      <alignment vertical="center"/>
      <protection/>
    </xf>
    <xf numFmtId="0" fontId="15" fillId="6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5" applyNumberFormat="0" applyAlignment="0" applyProtection="0"/>
    <xf numFmtId="0" fontId="7" fillId="12" borderId="6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4" borderId="8" applyNumberFormat="0" applyAlignment="0" applyProtection="0"/>
    <xf numFmtId="0" fontId="20" fillId="9" borderId="5" applyNumberFormat="0" applyAlignment="0" applyProtection="0"/>
    <xf numFmtId="0" fontId="9" fillId="0" borderId="0">
      <alignment/>
      <protection/>
    </xf>
    <xf numFmtId="0" fontId="3" fillId="18" borderId="9" applyNumberFormat="0" applyFont="0" applyAlignment="0" applyProtection="0"/>
  </cellStyleXfs>
  <cellXfs count="44">
    <xf numFmtId="0" fontId="0" fillId="0" borderId="0" xfId="0" applyAlignment="1">
      <alignment/>
    </xf>
    <xf numFmtId="0" fontId="0" fillId="0" borderId="0" xfId="40" applyFont="1" applyBorder="1">
      <alignment vertical="center"/>
      <protection/>
    </xf>
    <xf numFmtId="0" fontId="0" fillId="0" borderId="0" xfId="40" applyFont="1" applyBorder="1" applyAlignment="1">
      <alignment horizontal="center" vertical="center"/>
      <protection/>
    </xf>
    <xf numFmtId="0" fontId="0" fillId="19" borderId="0" xfId="40" applyFont="1" applyFill="1" applyBorder="1" applyAlignment="1">
      <alignment vertical="center"/>
      <protection/>
    </xf>
    <xf numFmtId="0" fontId="0" fillId="19" borderId="0" xfId="40" applyFont="1" applyFill="1" applyBorder="1">
      <alignment vertical="center"/>
      <protection/>
    </xf>
    <xf numFmtId="0" fontId="0" fillId="0" borderId="10" xfId="40" applyFont="1" applyBorder="1">
      <alignment vertical="center"/>
      <protection/>
    </xf>
    <xf numFmtId="0" fontId="0" fillId="0" borderId="10" xfId="40" applyFont="1" applyBorder="1" applyAlignment="1">
      <alignment vertical="center"/>
      <protection/>
    </xf>
    <xf numFmtId="0" fontId="24" fillId="20" borderId="11" xfId="0" applyFont="1" applyFill="1" applyBorder="1" applyAlignment="1">
      <alignment horizontal="center" vertical="center"/>
    </xf>
    <xf numFmtId="0" fontId="25" fillId="20" borderId="11" xfId="0" applyFont="1" applyFill="1" applyBorder="1" applyAlignment="1">
      <alignment horizontal="center" vertical="center"/>
    </xf>
    <xf numFmtId="0" fontId="26" fillId="20" borderId="11" xfId="0" applyFont="1" applyFill="1" applyBorder="1" applyAlignment="1">
      <alignment horizontal="center" vertical="center"/>
    </xf>
    <xf numFmtId="0" fontId="24" fillId="21" borderId="11" xfId="0" applyFont="1" applyFill="1" applyBorder="1" applyAlignment="1">
      <alignment horizontal="center" vertical="center"/>
    </xf>
    <xf numFmtId="0" fontId="25" fillId="21" borderId="11" xfId="0" applyFont="1" applyFill="1" applyBorder="1" applyAlignment="1">
      <alignment horizontal="center" vertical="center"/>
    </xf>
    <xf numFmtId="0" fontId="0" fillId="21" borderId="0" xfId="0" applyFill="1" applyAlignment="1">
      <alignment/>
    </xf>
    <xf numFmtId="0" fontId="24" fillId="22" borderId="11" xfId="0" applyFont="1" applyFill="1" applyBorder="1" applyAlignment="1">
      <alignment vertical="center"/>
    </xf>
    <xf numFmtId="0" fontId="25" fillId="22" borderId="11" xfId="0" applyFont="1" applyFill="1" applyBorder="1" applyAlignment="1">
      <alignment horizontal="center" vertical="center"/>
    </xf>
    <xf numFmtId="0" fontId="0" fillId="22" borderId="0" xfId="0" applyFill="1" applyAlignment="1">
      <alignment/>
    </xf>
    <xf numFmtId="176" fontId="27" fillId="23" borderId="11" xfId="0" applyNumberFormat="1" applyFont="1" applyFill="1" applyBorder="1" applyAlignment="1">
      <alignment horizontal="right" vertical="center"/>
    </xf>
    <xf numFmtId="0" fontId="27" fillId="23" borderId="11" xfId="0" applyFont="1" applyFill="1" applyBorder="1" applyAlignment="1">
      <alignment horizontal="center" vertical="center"/>
    </xf>
    <xf numFmtId="0" fontId="27" fillId="23" borderId="11" xfId="0" applyFont="1" applyFill="1" applyBorder="1" applyAlignment="1">
      <alignment horizontal="right" vertical="center"/>
    </xf>
    <xf numFmtId="177" fontId="27" fillId="23" borderId="11" xfId="0" applyNumberFormat="1" applyFont="1" applyFill="1" applyBorder="1" applyAlignment="1">
      <alignment horizontal="right" vertical="center"/>
    </xf>
    <xf numFmtId="178" fontId="27" fillId="23" borderId="11" xfId="0" applyNumberFormat="1" applyFont="1" applyFill="1" applyBorder="1" applyAlignment="1">
      <alignment horizontal="right" vertical="center"/>
    </xf>
    <xf numFmtId="176" fontId="28" fillId="20" borderId="11" xfId="0" applyNumberFormat="1" applyFont="1" applyFill="1" applyBorder="1" applyAlignment="1">
      <alignment horizontal="right" vertical="center"/>
    </xf>
    <xf numFmtId="0" fontId="28" fillId="20" borderId="11" xfId="0" applyFont="1" applyFill="1" applyBorder="1" applyAlignment="1">
      <alignment horizontal="right" vertical="center"/>
    </xf>
    <xf numFmtId="0" fontId="28" fillId="20" borderId="11" xfId="0" applyFont="1" applyFill="1" applyBorder="1" applyAlignment="1">
      <alignment horizontal="center" vertical="center"/>
    </xf>
    <xf numFmtId="177" fontId="29" fillId="20" borderId="11" xfId="0" applyNumberFormat="1" applyFont="1" applyFill="1" applyBorder="1" applyAlignment="1">
      <alignment horizontal="right" vertical="center"/>
    </xf>
    <xf numFmtId="178" fontId="29" fillId="20" borderId="11" xfId="0" applyNumberFormat="1" applyFont="1" applyFill="1" applyBorder="1" applyAlignment="1">
      <alignment horizontal="right" vertical="center"/>
    </xf>
    <xf numFmtId="176" fontId="28" fillId="0" borderId="11" xfId="0" applyNumberFormat="1" applyFont="1" applyBorder="1" applyAlignment="1">
      <alignment horizontal="right" vertical="center"/>
    </xf>
    <xf numFmtId="177" fontId="28" fillId="0" borderId="11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right" vertical="center"/>
    </xf>
    <xf numFmtId="0" fontId="28" fillId="0" borderId="11" xfId="0" applyFont="1" applyFill="1" applyBorder="1" applyAlignment="1">
      <alignment horizontal="right" vertical="center"/>
    </xf>
    <xf numFmtId="0" fontId="28" fillId="0" borderId="11" xfId="0" applyFont="1" applyFill="1" applyBorder="1" applyAlignment="1">
      <alignment horizontal="center" vertical="center"/>
    </xf>
    <xf numFmtId="177" fontId="29" fillId="0" borderId="11" xfId="0" applyNumberFormat="1" applyFont="1" applyFill="1" applyBorder="1" applyAlignment="1">
      <alignment horizontal="right" vertical="center"/>
    </xf>
    <xf numFmtId="177" fontId="29" fillId="0" borderId="11" xfId="0" applyNumberFormat="1" applyFont="1" applyBorder="1" applyAlignment="1">
      <alignment horizontal="right" vertical="center"/>
    </xf>
    <xf numFmtId="178" fontId="29" fillId="0" borderId="11" xfId="0" applyNumberFormat="1" applyFont="1" applyBorder="1" applyAlignment="1">
      <alignment horizontal="right" vertical="center"/>
    </xf>
    <xf numFmtId="0" fontId="24" fillId="20" borderId="11" xfId="0" applyFont="1" applyFill="1" applyBorder="1" applyAlignment="1">
      <alignment horizontal="center" vertical="center"/>
    </xf>
    <xf numFmtId="0" fontId="0" fillId="19" borderId="0" xfId="40" applyFont="1" applyFill="1" applyBorder="1" applyAlignment="1">
      <alignment vertical="center"/>
      <protection/>
    </xf>
    <xf numFmtId="0" fontId="25" fillId="20" borderId="11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0" xfId="40" applyFont="1" applyBorder="1">
      <alignment vertical="center"/>
      <protection/>
    </xf>
    <xf numFmtId="0" fontId="0" fillId="19" borderId="12" xfId="40" applyFont="1" applyFill="1" applyBorder="1" applyAlignment="1">
      <alignment horizontal="center" vertical="center"/>
      <protection/>
    </xf>
    <xf numFmtId="0" fontId="24" fillId="20" borderId="13" xfId="0" applyFont="1" applyFill="1" applyBorder="1" applyAlignment="1">
      <alignment horizontal="center" vertical="center"/>
    </xf>
    <xf numFmtId="0" fontId="24" fillId="20" borderId="14" xfId="0" applyFont="1" applyFill="1" applyBorder="1" applyAlignment="1">
      <alignment horizontal="center" vertical="center"/>
    </xf>
    <xf numFmtId="0" fontId="24" fillId="2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3D数据源_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注释" xfId="62"/>
  </cellStyles>
  <dxfs count="12">
    <dxf>
      <font>
        <b/>
        <i val="0"/>
        <color theme="0"/>
      </font>
      <fill>
        <patternFill>
          <bgColor theme="1" tint="0.04998999834060669"/>
        </patternFill>
      </fill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theme="8" tint="-0.24993999302387238"/>
        </patternFill>
      </fill>
    </dxf>
    <dxf>
      <font>
        <color theme="0" tint="-0.04997999966144562"/>
      </font>
      <fill>
        <patternFill>
          <bgColor theme="0" tint="-0.4999699890613556"/>
        </patternFill>
      </fill>
    </dxf>
    <dxf>
      <font>
        <color theme="0" tint="-0.04997999966144562"/>
      </font>
      <fill>
        <patternFill>
          <bgColor theme="4" tint="-0.24993999302387238"/>
        </patternFill>
      </fill>
    </dxf>
    <dxf>
      <font>
        <color theme="0" tint="-0.04997999966144562"/>
      </font>
      <fill>
        <patternFill>
          <bgColor theme="4" tint="-0.24993999302387238"/>
        </patternFill>
      </fill>
      <border/>
    </dxf>
    <dxf>
      <font>
        <color theme="0" tint="-0.04997999966144562"/>
      </font>
      <fill>
        <patternFill>
          <bgColor theme="0" tint="-0.4999699890613556"/>
        </patternFill>
      </fill>
      <border/>
    </dxf>
    <dxf>
      <font>
        <color theme="0" tint="-0.04997999966144562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color theme="0"/>
      </font>
      <border/>
    </dxf>
    <dxf>
      <font>
        <b/>
        <i val="0"/>
        <color theme="0"/>
      </font>
      <fill>
        <patternFill>
          <bgColor theme="1" tint="0.0499899983406066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9999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7C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917500.cn/" TargetMode="External" /><Relationship Id="rId3" Type="http://schemas.openxmlformats.org/officeDocument/2006/relationships/hyperlink" Target="http://917500.cn/" TargetMode="External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228600</xdr:rowOff>
    </xdr:from>
    <xdr:to>
      <xdr:col>14</xdr:col>
      <xdr:colOff>257175</xdr:colOff>
      <xdr:row>0</xdr:row>
      <xdr:rowOff>704850</xdr:rowOff>
    </xdr:to>
    <xdr:pic>
      <xdr:nvPicPr>
        <xdr:cNvPr id="1" name="图片 9" descr="logo_site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28600"/>
          <a:ext cx="1143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152400</xdr:rowOff>
    </xdr:from>
    <xdr:to>
      <xdr:col>10</xdr:col>
      <xdr:colOff>447675</xdr:colOff>
      <xdr:row>0</xdr:row>
      <xdr:rowOff>561975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152400"/>
          <a:ext cx="28670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AD8000"/>
  <sheetViews>
    <sheetView tabSelected="1" zoomScalePageLayoutView="0" workbookViewId="0" topLeftCell="A1">
      <pane ySplit="2" topLeftCell="A114" activePane="bottomLeft" state="frozen"/>
      <selection pane="topLeft" activeCell="A1" sqref="A1"/>
      <selection pane="bottomLeft" activeCell="B2" sqref="B2"/>
    </sheetView>
  </sheetViews>
  <sheetFormatPr defaultColWidth="2.7109375" defaultRowHeight="12"/>
  <cols>
    <col min="1" max="1" width="8.7109375" style="1" customWidth="1"/>
    <col min="2" max="2" width="2.7109375" style="1" customWidth="1"/>
    <col min="3" max="6" width="3.7109375" style="2" customWidth="1"/>
    <col min="7" max="8" width="2.7109375" style="2" customWidth="1"/>
    <col min="9" max="10" width="2.7109375" style="1" customWidth="1"/>
    <col min="11" max="11" width="10.7109375" style="1" customWidth="1"/>
    <col min="12" max="12" width="7.7109375" style="1" customWidth="1"/>
    <col min="13" max="13" width="5.7109375" style="1" customWidth="1"/>
    <col min="14" max="14" width="7.7109375" style="1" customWidth="1"/>
    <col min="15" max="15" width="4.140625" style="1" customWidth="1"/>
    <col min="16" max="16" width="7.7109375" style="1" hidden="1" customWidth="1"/>
    <col min="17" max="17" width="4.7109375" style="1" hidden="1" customWidth="1"/>
    <col min="18" max="21" width="2.7109375" style="1" hidden="1" customWidth="1"/>
    <col min="22" max="16384" width="2.7109375" style="1" customWidth="1"/>
  </cols>
  <sheetData>
    <row r="1" spans="1:30" s="4" customFormat="1" ht="61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9"/>
      <c r="N1" s="39"/>
      <c r="O1" s="39"/>
      <c r="P1" s="39"/>
      <c r="Q1" s="39"/>
      <c r="R1" s="39"/>
      <c r="S1" s="39"/>
      <c r="T1" s="39"/>
      <c r="U1" s="39"/>
      <c r="V1" s="3"/>
      <c r="W1" s="35" t="s">
        <v>22</v>
      </c>
      <c r="X1" s="3"/>
      <c r="Y1" s="3"/>
      <c r="Z1" s="3"/>
      <c r="AA1" s="3"/>
      <c r="AB1" s="3"/>
      <c r="AC1" s="3"/>
      <c r="AD1" s="3"/>
    </row>
    <row r="2" spans="1:8" s="5" customFormat="1" ht="12">
      <c r="A2" s="5" t="s">
        <v>26</v>
      </c>
      <c r="B2" s="38" t="s">
        <v>32</v>
      </c>
      <c r="C2" s="5" t="s">
        <v>27</v>
      </c>
      <c r="D2" s="6" t="s">
        <v>28</v>
      </c>
      <c r="E2" s="6" t="s">
        <v>29</v>
      </c>
      <c r="F2" s="6" t="s">
        <v>30</v>
      </c>
      <c r="G2" s="6" t="s">
        <v>31</v>
      </c>
      <c r="H2" s="6"/>
    </row>
    <row r="3" spans="1:17" ht="1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ht="1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17" ht="1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1:17" ht="1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1:17" ht="1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ht="1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17" ht="1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ht="1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1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ht="1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ht="1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ht="1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ht="1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ht="1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1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1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1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1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ht="1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1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ht="1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ht="1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ht="1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1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ht="1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ht="1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ht="1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1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ht="1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1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1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ht="1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ht="1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ht="1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1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1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ht="1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ht="1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1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ht="1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ht="1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ht="1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ht="1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ht="1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ht="1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ht="1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1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ht="1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ht="1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ht="1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ht="1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ht="1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ht="1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ht="1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ht="1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ht="1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ht="1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ht="1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ht="1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ht="1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ht="1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ht="1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ht="1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ht="1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ht="1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ht="1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ht="1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ht="1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ht="1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ht="1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ht="1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ht="1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ht="1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ht="1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ht="1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ht="1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ht="1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ht="1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ht="1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ht="1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ht="1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ht="1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ht="1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ht="1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ht="1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ht="1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ht="1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ht="1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ht="1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ht="1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1:17" ht="1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7" ht="1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ht="1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1:17" ht="1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ht="1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ht="1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ht="1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ht="1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1:17" ht="1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1:17" ht="1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1:17" ht="1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17" ht="1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1:17" ht="1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17" ht="1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1:17" ht="1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1:17" ht="1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1:17" ht="1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1:17" ht="1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1:17" ht="1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1:17" ht="1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1:17" ht="1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1:17" ht="1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1:17" ht="1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1:17" ht="1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1:17" ht="1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1:17" ht="1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1:17" ht="1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1:17" ht="1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1:17" ht="1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1:17" ht="1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1:17" ht="1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1:17" ht="1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1:17" ht="1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1:17" ht="1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1:17" ht="1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1:17" ht="1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1:17" ht="1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1:17" ht="1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1:17" ht="1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1:17" ht="1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1:17" ht="1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1:17" ht="1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1:17" ht="1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1:17" ht="1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1:17" ht="1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1:17" ht="1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1:17" ht="1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1:17" ht="1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1:17" ht="1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1:17" ht="1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1:17" ht="1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1:17" ht="1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1:17" ht="1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1:17" ht="1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1:17" ht="1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1:17" ht="1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1:17" ht="1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1:17" ht="1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1:17" ht="1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</row>
    <row r="217" spans="1:17" ht="1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spans="1:17" ht="1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spans="1:17" ht="1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</row>
    <row r="220" spans="1:17" ht="1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</row>
    <row r="221" spans="1:17" ht="1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</row>
    <row r="222" spans="1:17" ht="1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</row>
    <row r="223" spans="1:17" ht="1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</row>
    <row r="224" spans="1:17" ht="1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</row>
    <row r="225" spans="1:17" ht="1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</row>
    <row r="226" spans="1:17" ht="1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spans="1:17" ht="1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</row>
    <row r="228" spans="1:17" ht="1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</row>
    <row r="229" spans="1:17" ht="1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</row>
    <row r="230" spans="1:17" ht="1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spans="1:17" ht="1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</row>
    <row r="232" spans="1:17" ht="1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</row>
    <row r="233" spans="1:17" ht="1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1:17" ht="1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1:17" ht="1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spans="1:17" ht="1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spans="1:17" ht="1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1:17" ht="1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1:17" ht="1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0" spans="1:17" ht="1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</row>
    <row r="241" spans="1:17" ht="1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</row>
    <row r="242" spans="1:17" ht="1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</row>
    <row r="243" spans="1:17" ht="1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4" spans="1:17" ht="1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1:17" ht="1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1:17" ht="1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1:17" ht="1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1:17" ht="1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1:17" ht="1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1:17" ht="1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1:17" ht="1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1:17" ht="1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1:17" ht="1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1:17" ht="1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</row>
    <row r="255" spans="1:17" ht="1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spans="1:17" ht="1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</row>
    <row r="257" spans="1:17" ht="1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spans="1:17" ht="1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spans="1:17" ht="1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spans="1:17" ht="1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spans="1:17" ht="1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spans="1:17" ht="1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spans="1:17" ht="1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1:17" ht="1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1:17" ht="1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1:17" ht="1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1:17" ht="1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1:17" ht="1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1:17" ht="1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1:17" ht="1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1:17" ht="1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1:17" ht="1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1:17" ht="1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1:17" ht="1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1:17" ht="1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1:17" ht="1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1:17" ht="1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1:17" ht="1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1:17" ht="1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1:17" ht="1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1:17" ht="1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spans="1:17" ht="1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</row>
    <row r="283" spans="1:17" ht="1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</row>
    <row r="284" spans="1:17" ht="1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</row>
    <row r="285" spans="1:17" ht="1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</row>
    <row r="286" spans="1:17" ht="1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</row>
    <row r="287" spans="1:17" ht="1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</row>
    <row r="288" spans="1:17" ht="1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</row>
    <row r="289" spans="1:17" ht="1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</row>
    <row r="290" spans="1:17" ht="1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</row>
    <row r="291" spans="1:17" ht="1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</row>
    <row r="292" spans="1:17" ht="1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</row>
    <row r="293" spans="1:17" ht="1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</row>
    <row r="294" spans="1:17" ht="1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</row>
    <row r="295" spans="1:17" ht="1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</row>
    <row r="296" spans="1:17" ht="1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</row>
    <row r="297" spans="1:17" ht="1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</row>
    <row r="298" spans="1:17" ht="1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</row>
    <row r="299" spans="1:17" ht="1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</row>
    <row r="300" spans="1:17" ht="1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</row>
    <row r="301" spans="1:17" ht="1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</row>
    <row r="302" spans="1:17" ht="1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</row>
    <row r="303" spans="1:17" ht="1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</row>
    <row r="304" spans="1:17" ht="1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1:17" ht="1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1:17" ht="1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</row>
    <row r="307" spans="1:17" ht="1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1:17" ht="1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</row>
    <row r="309" spans="1:17" ht="1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1:17" ht="1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</row>
    <row r="311" spans="1:17" ht="1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1:17" ht="1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</row>
    <row r="313" spans="1:17" ht="1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</row>
    <row r="314" spans="1:17" ht="1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</row>
    <row r="315" spans="1:17" ht="1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</row>
    <row r="316" spans="1:17" ht="1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</row>
    <row r="317" spans="1:17" ht="1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</row>
    <row r="318" spans="1:17" ht="1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</row>
    <row r="319" spans="1:17" ht="1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</row>
    <row r="320" spans="1:17" ht="1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</row>
    <row r="321" spans="1:17" ht="1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</row>
    <row r="322" spans="1:17" ht="1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</row>
    <row r="323" spans="1:17" ht="1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</row>
    <row r="324" spans="1:17" ht="1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</row>
    <row r="325" spans="1:17" ht="1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</row>
    <row r="326" spans="1:17" ht="1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</row>
    <row r="327" spans="1:17" ht="1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</row>
    <row r="328" spans="1:17" ht="1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</row>
    <row r="329" spans="1:17" ht="1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</row>
    <row r="330" spans="1:17" ht="1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</row>
    <row r="331" spans="1:17" ht="1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spans="1:17" ht="1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</row>
    <row r="333" spans="1:17" ht="1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</row>
    <row r="334" spans="1:17" ht="1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</row>
    <row r="335" spans="1:17" ht="1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</row>
    <row r="336" spans="1:17" ht="1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</row>
    <row r="337" spans="1:17" ht="1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</row>
    <row r="338" spans="1:17" ht="1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</row>
    <row r="339" spans="1:17" ht="1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</row>
    <row r="340" spans="1:17" ht="1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</row>
    <row r="341" spans="1:17" ht="1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</row>
    <row r="342" spans="1:17" ht="1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</row>
    <row r="343" spans="1:17" ht="1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</row>
    <row r="344" spans="1:17" ht="1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</row>
    <row r="345" spans="1:17" ht="1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</row>
    <row r="346" spans="1:17" ht="1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</row>
    <row r="347" spans="1:17" ht="1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</row>
    <row r="348" spans="1:17" ht="1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</row>
    <row r="349" spans="1:17" ht="1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</row>
    <row r="350" spans="1:17" ht="1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</row>
    <row r="351" spans="1:17" ht="1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</row>
    <row r="352" spans="1:17" ht="1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</row>
    <row r="353" spans="1:17" ht="1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</row>
    <row r="354" spans="1:17" ht="1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</row>
    <row r="355" spans="1:17" ht="1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</row>
    <row r="356" spans="1:17" ht="1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</row>
    <row r="357" spans="1:17" ht="1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</row>
    <row r="358" spans="1:17" ht="1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</row>
    <row r="359" spans="1:17" ht="1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</row>
    <row r="360" spans="1:17" ht="1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</row>
    <row r="361" spans="1:17" ht="1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</row>
    <row r="362" spans="1:17" ht="1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</row>
    <row r="363" spans="1:17" ht="1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</row>
    <row r="364" spans="1:17" ht="1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</row>
    <row r="365" spans="1:17" ht="1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</row>
    <row r="366" spans="1:17" ht="1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</row>
    <row r="367" spans="1:17" ht="1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</row>
    <row r="368" spans="1:17" ht="1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</row>
    <row r="369" spans="1:17" ht="1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</row>
    <row r="370" spans="1:17" ht="1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</row>
    <row r="371" spans="1:17" ht="1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</row>
    <row r="372" spans="1:17" ht="1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</row>
    <row r="373" spans="1:17" ht="1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</row>
    <row r="374" spans="1:17" ht="1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</row>
    <row r="375" spans="1:17" ht="1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</row>
    <row r="376" spans="1:17" ht="1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</row>
    <row r="377" spans="1:17" ht="1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</row>
    <row r="378" spans="1:17" ht="1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</row>
    <row r="379" spans="1:17" ht="1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</row>
    <row r="380" spans="1:17" ht="1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</row>
    <row r="381" spans="1:17" ht="1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</row>
    <row r="382" spans="1:17" ht="1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</row>
    <row r="383" spans="1:17" ht="1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</row>
    <row r="384" spans="1:17" ht="1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</row>
    <row r="385" spans="1:17" ht="1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</row>
    <row r="386" spans="1:17" ht="1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</row>
    <row r="387" spans="1:17" ht="1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</row>
    <row r="388" spans="1:17" ht="1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</row>
    <row r="389" spans="1:17" ht="1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</row>
    <row r="390" spans="1:17" ht="1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</row>
    <row r="391" spans="1:17" ht="1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</row>
    <row r="392" spans="1:17" ht="1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</row>
    <row r="393" spans="1:17" ht="1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</row>
    <row r="394" spans="1:17" ht="1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</row>
    <row r="395" spans="1:17" ht="1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</row>
    <row r="396" spans="1:17" ht="1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</row>
    <row r="397" spans="1:17" ht="1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</row>
    <row r="398" spans="1:17" ht="1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</row>
    <row r="399" spans="1:17" ht="1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</row>
    <row r="400" spans="1:17" ht="1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</row>
    <row r="401" spans="1:17" ht="1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</row>
    <row r="402" spans="1:17" ht="1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</row>
    <row r="403" spans="1:17" ht="1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</row>
    <row r="404" spans="1:17" ht="1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</row>
    <row r="405" spans="1:17" ht="1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</row>
    <row r="406" spans="1:17" ht="1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</row>
    <row r="407" spans="1:17" ht="1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</row>
    <row r="408" spans="1:17" ht="1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</row>
    <row r="409" spans="1:17" ht="1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</row>
    <row r="410" spans="1:17" ht="1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</row>
    <row r="411" spans="1:17" ht="1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</row>
    <row r="412" spans="1:17" ht="1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</row>
    <row r="413" spans="1:17" ht="1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</row>
    <row r="414" spans="1:17" ht="1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</row>
    <row r="415" spans="1:17" ht="1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</row>
    <row r="416" spans="1:17" ht="1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</row>
    <row r="417" spans="1:17" ht="1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</row>
    <row r="418" spans="1:17" ht="1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</row>
    <row r="419" spans="1:17" ht="1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</row>
    <row r="420" spans="1:17" ht="1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</row>
    <row r="421" spans="1:17" ht="1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</row>
    <row r="422" spans="1:17" ht="1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</row>
    <row r="423" spans="1:17" ht="1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</row>
    <row r="424" spans="1:17" ht="1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</row>
    <row r="425" spans="1:17" ht="1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</row>
    <row r="426" spans="1:17" ht="1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</row>
    <row r="427" spans="1:17" ht="1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</row>
    <row r="428" spans="1:17" ht="1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</row>
    <row r="429" spans="1:17" ht="1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</row>
    <row r="430" spans="1:17" ht="1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</row>
    <row r="431" spans="1:17" ht="1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</row>
    <row r="432" spans="1:17" ht="1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</row>
    <row r="433" spans="1:17" ht="1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</row>
    <row r="434" spans="1:17" ht="1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</row>
    <row r="435" spans="1:17" ht="1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</row>
    <row r="436" spans="1:17" ht="1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</row>
    <row r="437" spans="1:17" ht="1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</row>
    <row r="438" spans="1:17" ht="1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</row>
    <row r="439" spans="1:17" ht="1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</row>
    <row r="440" spans="1:17" ht="1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</row>
    <row r="441" spans="1:17" ht="1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</row>
    <row r="442" spans="1:17" ht="1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</row>
    <row r="443" spans="1:17" ht="1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</row>
    <row r="444" spans="1:17" ht="1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</row>
    <row r="445" spans="1:17" ht="1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</row>
    <row r="446" spans="1:17" ht="1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</row>
    <row r="447" spans="1:17" ht="1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</row>
    <row r="448" spans="1:17" ht="1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</row>
    <row r="449" spans="1:17" ht="1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</row>
    <row r="450" spans="1:17" ht="1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</row>
    <row r="451" spans="1:17" ht="1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</row>
    <row r="452" spans="1:17" ht="1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</row>
    <row r="453" spans="1:17" ht="1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</row>
    <row r="454" spans="1:17" ht="1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</row>
    <row r="455" spans="1:17" ht="1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</row>
    <row r="456" spans="1:17" ht="1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</row>
    <row r="457" spans="1:17" ht="1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</row>
    <row r="458" spans="1:17" ht="1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</row>
    <row r="459" spans="1:17" ht="1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</row>
    <row r="460" spans="1:17" ht="1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</row>
    <row r="461" spans="1:17" ht="1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</row>
    <row r="462" spans="1:17" ht="1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</row>
    <row r="463" spans="1:17" ht="1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</row>
    <row r="464" spans="1:17" ht="1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</row>
    <row r="465" spans="1:17" ht="1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</row>
    <row r="466" spans="1:17" ht="1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</row>
    <row r="467" spans="1:17" ht="1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</row>
    <row r="468" spans="1:17" ht="1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</row>
    <row r="469" spans="1:17" ht="1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</row>
    <row r="470" spans="1:17" ht="1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</row>
    <row r="471" spans="1:17" ht="1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</row>
    <row r="472" spans="1:17" ht="1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</row>
    <row r="473" spans="1:17" ht="1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</row>
    <row r="474" spans="1:17" ht="1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</row>
    <row r="475" spans="1:17" ht="1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</row>
    <row r="476" spans="1:17" ht="1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</row>
    <row r="477" spans="1:17" ht="1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</row>
    <row r="478" spans="1:17" ht="1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</row>
    <row r="479" spans="1:17" ht="1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</row>
    <row r="480" spans="1:17" ht="1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</row>
    <row r="481" spans="1:17" ht="1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</row>
    <row r="482" spans="1:17" ht="1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</row>
    <row r="483" spans="1:17" ht="1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</row>
    <row r="484" spans="1:17" ht="1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</row>
    <row r="485" spans="1:17" ht="1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</row>
    <row r="486" spans="1:17" ht="1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</row>
    <row r="487" spans="1:17" ht="1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</row>
    <row r="488" spans="1:17" ht="1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</row>
    <row r="489" spans="1:17" ht="1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</row>
    <row r="490" spans="1:17" ht="1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</row>
    <row r="491" spans="1:17" ht="1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</row>
    <row r="492" spans="1:17" ht="1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</row>
    <row r="493" spans="1:17" ht="1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</row>
    <row r="494" spans="1:17" ht="1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</row>
    <row r="495" spans="1:17" ht="1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</row>
    <row r="496" spans="1:17" ht="1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</row>
    <row r="497" spans="1:17" ht="1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</row>
    <row r="498" spans="1:17" ht="1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</row>
    <row r="499" spans="1:17" ht="1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</row>
    <row r="500" spans="1:17" ht="1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</row>
    <row r="501" spans="1:17" ht="1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</row>
    <row r="502" spans="1:17" ht="1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</row>
    <row r="503" spans="1:17" ht="1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</row>
    <row r="504" spans="1:17" ht="1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</row>
    <row r="505" spans="1:17" ht="1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</row>
    <row r="506" spans="1:17" ht="1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</row>
    <row r="507" spans="1:17" ht="1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</row>
    <row r="508" spans="1:17" ht="1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</row>
    <row r="509" spans="1:17" ht="1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</row>
    <row r="510" spans="1:17" ht="1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</row>
    <row r="511" spans="1:17" ht="1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</row>
    <row r="512" spans="1:17" ht="1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</row>
    <row r="513" spans="1:17" ht="1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</row>
    <row r="514" spans="1:17" ht="1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</row>
    <row r="515" spans="1:17" ht="1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</row>
    <row r="516" spans="1:17" ht="1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</row>
    <row r="517" spans="1:17" ht="1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</row>
    <row r="518" spans="1:17" ht="1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</row>
    <row r="519" spans="1:17" ht="1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</row>
    <row r="520" spans="1:17" ht="1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</row>
    <row r="521" spans="1:17" ht="1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</row>
    <row r="522" spans="1:17" ht="1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</row>
    <row r="523" spans="1:17" ht="1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</row>
    <row r="524" spans="1:17" ht="1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</row>
    <row r="525" spans="1:17" ht="1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</row>
    <row r="526" spans="1:17" ht="1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</row>
    <row r="527" spans="1:17" ht="1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</row>
    <row r="528" spans="1:17" ht="1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</row>
    <row r="529" spans="1:17" ht="1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</row>
    <row r="530" spans="1:17" ht="1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</row>
    <row r="531" spans="1:17" ht="1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</row>
    <row r="532" spans="1:17" ht="1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</row>
    <row r="533" spans="1:17" ht="1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</row>
    <row r="534" spans="1:17" ht="1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</row>
    <row r="535" spans="1:17" ht="1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</row>
    <row r="536" spans="1:17" ht="1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</row>
    <row r="537" spans="1:17" ht="1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</row>
    <row r="538" spans="1:17" ht="1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</row>
    <row r="539" spans="1:17" ht="1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</row>
    <row r="540" spans="1:17" ht="1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</row>
    <row r="541" spans="1:17" ht="1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</row>
    <row r="542" spans="1:17" ht="1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</row>
    <row r="543" spans="1:17" ht="1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</row>
    <row r="544" spans="1:17" ht="1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</row>
    <row r="545" spans="1:17" ht="1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</row>
    <row r="546" spans="1:17" ht="1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</row>
    <row r="547" spans="1:17" ht="1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</row>
    <row r="548" spans="1:17" ht="1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</row>
    <row r="549" spans="1:17" ht="1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</row>
    <row r="550" spans="1:17" ht="1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</row>
    <row r="551" spans="1:17" ht="1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</row>
    <row r="552" spans="1:17" ht="1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</row>
    <row r="553" spans="1:17" ht="1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</row>
    <row r="554" spans="1:17" ht="1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</row>
    <row r="555" spans="1:17" ht="1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</row>
    <row r="556" spans="1:17" ht="1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</row>
    <row r="557" spans="1:17" ht="1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</row>
    <row r="558" spans="1:17" ht="1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</row>
    <row r="559" spans="1:17" ht="1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</row>
    <row r="560" spans="1:17" ht="1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</row>
    <row r="561" spans="1:17" ht="1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</row>
    <row r="562" spans="1:17" ht="1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</row>
    <row r="563" spans="1:17" ht="1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</row>
    <row r="564" spans="1:17" ht="1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</row>
    <row r="565" spans="1:17" ht="1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</row>
    <row r="566" spans="1:17" ht="1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</row>
    <row r="567" spans="1:17" ht="1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</row>
    <row r="568" spans="1:17" ht="1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</row>
    <row r="569" spans="1:17" ht="1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</row>
    <row r="570" spans="1:17" ht="1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</row>
    <row r="571" spans="1:17" ht="1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</row>
    <row r="572" spans="1:17" ht="1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</row>
    <row r="573" spans="1:17" ht="1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</row>
    <row r="574" spans="1:17" ht="1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</row>
    <row r="575" spans="1:17" ht="1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</row>
    <row r="576" spans="1:17" ht="1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</row>
    <row r="577" spans="1:17" ht="1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</row>
    <row r="578" spans="1:17" ht="1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</row>
    <row r="579" spans="1:17" ht="1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</row>
    <row r="580" spans="1:17" ht="1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</row>
    <row r="581" spans="1:17" ht="1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</row>
    <row r="582" spans="1:17" ht="1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</row>
    <row r="583" spans="1:17" ht="1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</row>
    <row r="584" spans="1:17" ht="1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</row>
    <row r="585" spans="1:17" ht="1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</row>
    <row r="586" spans="1:17" ht="1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</row>
    <row r="587" spans="1:17" ht="1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</row>
    <row r="588" spans="1:17" ht="1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</row>
    <row r="589" spans="1:17" ht="1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</row>
    <row r="590" spans="1:17" ht="1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</row>
    <row r="591" spans="1:17" ht="1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</row>
    <row r="592" spans="1:17" ht="1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</row>
    <row r="593" spans="1:17" ht="1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</row>
    <row r="594" spans="1:17" ht="1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</row>
    <row r="595" spans="1:17" ht="1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</row>
    <row r="596" spans="1:17" ht="1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</row>
    <row r="597" spans="1:17" ht="1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</row>
    <row r="598" spans="1:17" ht="1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</row>
    <row r="599" spans="1:17" ht="1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</row>
    <row r="600" spans="1:17" ht="1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</row>
    <row r="601" spans="1:17" ht="1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</row>
    <row r="602" spans="1:17" ht="1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</row>
    <row r="603" spans="1:17" ht="1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</row>
    <row r="604" spans="1:17" ht="1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</row>
    <row r="605" spans="1:17" ht="1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</row>
    <row r="606" spans="1:17" ht="1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</row>
    <row r="607" spans="1:17" ht="1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</row>
    <row r="608" spans="1:17" ht="1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</row>
    <row r="609" spans="1:17" ht="1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</row>
    <row r="610" spans="1:17" ht="1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</row>
    <row r="611" spans="1:17" ht="1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</row>
    <row r="612" spans="1:17" ht="1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</row>
    <row r="613" spans="1:17" ht="1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</row>
    <row r="614" spans="1:17" ht="1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</row>
    <row r="615" spans="1:17" ht="1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</row>
    <row r="616" spans="1:17" ht="1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</row>
    <row r="617" spans="1:17" ht="1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</row>
    <row r="618" spans="1:17" ht="1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</row>
    <row r="619" spans="1:17" ht="1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</row>
    <row r="620" spans="1:17" ht="1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</row>
    <row r="621" spans="1:17" ht="1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</row>
    <row r="622" spans="1:17" ht="1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</row>
    <row r="623" spans="1:17" ht="1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</row>
    <row r="624" spans="1:17" ht="1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</row>
    <row r="625" spans="1:17" ht="1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</row>
    <row r="626" spans="1:17" ht="1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</row>
    <row r="627" spans="1:17" ht="1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</row>
    <row r="628" spans="1:17" ht="1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</row>
    <row r="629" spans="1:17" ht="1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</row>
    <row r="630" spans="1:17" ht="1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</row>
    <row r="631" spans="1:17" ht="1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</row>
    <row r="632" spans="1:17" ht="1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</row>
    <row r="633" spans="1:17" ht="1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</row>
    <row r="634" spans="1:17" ht="1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</row>
    <row r="635" spans="1:17" ht="1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</row>
    <row r="636" spans="1:17" ht="1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</row>
    <row r="637" spans="1:17" ht="1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</row>
    <row r="638" spans="1:17" ht="1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</row>
    <row r="639" spans="1:17" ht="1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</row>
    <row r="640" spans="1:17" ht="1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</row>
    <row r="641" spans="1:17" ht="1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</row>
    <row r="642" spans="1:17" ht="1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</row>
    <row r="643" spans="1:17" ht="1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</row>
    <row r="644" spans="1:17" ht="1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</row>
    <row r="645" spans="1:17" ht="1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</row>
    <row r="646" spans="1:17" ht="1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</row>
    <row r="647" spans="1:17" ht="1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</row>
    <row r="648" spans="1:17" ht="1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</row>
    <row r="649" spans="1:17" ht="1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</row>
    <row r="650" spans="1:17" ht="1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</row>
    <row r="651" spans="1:17" ht="1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</row>
    <row r="652" spans="1:17" ht="1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</row>
    <row r="653" spans="1:17" ht="1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</row>
    <row r="654" spans="1:17" ht="1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</row>
    <row r="655" spans="1:17" ht="1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</row>
    <row r="656" spans="1:17" ht="1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</row>
    <row r="657" spans="1:17" ht="1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</row>
    <row r="658" spans="1:17" ht="1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</row>
    <row r="659" spans="1:17" ht="1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</row>
    <row r="660" spans="1:17" ht="1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</row>
    <row r="661" spans="1:17" ht="1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</row>
    <row r="662" spans="1:17" ht="1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</row>
    <row r="663" spans="1:17" ht="1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</row>
    <row r="664" spans="1:17" ht="1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</row>
    <row r="665" spans="1:17" ht="1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</row>
    <row r="666" spans="1:17" ht="1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</row>
    <row r="667" spans="1:17" ht="1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</row>
    <row r="668" spans="1:17" ht="1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</row>
    <row r="669" spans="1:17" ht="1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</row>
    <row r="670" spans="1:17" ht="1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</row>
    <row r="671" spans="1:17" ht="1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</row>
    <row r="672" spans="1:17" ht="1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</row>
    <row r="673" spans="1:17" ht="1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</row>
    <row r="674" spans="1:17" ht="1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</row>
    <row r="675" spans="1:17" ht="1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</row>
    <row r="676" spans="1:17" ht="1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</row>
    <row r="677" spans="1:17" ht="1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</row>
    <row r="678" spans="1:17" ht="1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</row>
    <row r="679" spans="1:17" ht="1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</row>
    <row r="680" spans="1:17" ht="1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</row>
    <row r="681" spans="1:17" ht="1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</row>
    <row r="682" spans="1:17" ht="1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</row>
    <row r="683" spans="1:17" ht="1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</row>
    <row r="684" spans="1:17" ht="1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</row>
    <row r="685" spans="1:17" ht="1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</row>
    <row r="686" spans="1:17" ht="1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</row>
    <row r="687" spans="1:17" ht="1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</row>
    <row r="688" spans="1:17" ht="1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</row>
    <row r="689" spans="1:17" ht="1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</row>
    <row r="690" spans="1:17" ht="1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</row>
    <row r="691" spans="1:17" ht="1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</row>
    <row r="692" spans="1:17" ht="1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</row>
    <row r="693" spans="1:17" ht="1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</row>
    <row r="694" spans="1:17" ht="1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</row>
    <row r="695" spans="1:17" ht="1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</row>
    <row r="696" spans="1:17" ht="1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</row>
    <row r="697" spans="1:17" ht="1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</row>
    <row r="698" spans="1:17" ht="1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</row>
    <row r="699" spans="1:17" ht="1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</row>
    <row r="700" spans="1:17" ht="1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</row>
    <row r="701" spans="1:17" ht="1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</row>
    <row r="702" spans="1:17" ht="1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</row>
    <row r="703" spans="1:17" ht="1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</row>
    <row r="704" spans="1:17" ht="1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</row>
    <row r="705" spans="1:17" ht="1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</row>
    <row r="706" spans="1:17" ht="1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</row>
    <row r="707" spans="1:17" ht="1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</row>
    <row r="708" spans="1:17" ht="1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</row>
    <row r="709" spans="1:17" ht="1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</row>
    <row r="710" spans="1:17" ht="1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</row>
    <row r="711" spans="1:17" ht="1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</row>
    <row r="712" spans="1:17" ht="1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</row>
    <row r="713" spans="1:17" ht="1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</row>
    <row r="714" spans="1:17" ht="1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</row>
    <row r="715" spans="1:17" ht="1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</row>
    <row r="716" spans="1:17" ht="1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</row>
    <row r="717" spans="1:17" ht="1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</row>
    <row r="718" spans="1:17" ht="1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</row>
    <row r="719" spans="1:17" ht="1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</row>
    <row r="720" spans="1:17" ht="1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</row>
    <row r="721" spans="1:17" ht="1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</row>
    <row r="722" spans="1:17" ht="1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</row>
    <row r="723" spans="1:17" ht="1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</row>
    <row r="724" spans="1:17" ht="1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</row>
    <row r="725" spans="1:17" ht="1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</row>
    <row r="726" spans="1:17" ht="1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</row>
    <row r="727" spans="1:17" ht="1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</row>
    <row r="728" spans="1:17" ht="1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</row>
    <row r="729" spans="1:17" ht="1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</row>
    <row r="730" spans="1:17" ht="1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</row>
    <row r="731" spans="1:17" ht="1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</row>
    <row r="732" spans="1:17" ht="1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</row>
    <row r="733" spans="1:17" ht="1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</row>
    <row r="734" spans="1:17" ht="1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</row>
    <row r="735" spans="1:17" ht="1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</row>
    <row r="736" spans="1:17" ht="1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</row>
    <row r="737" spans="1:17" ht="1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</row>
    <row r="738" spans="1:17" ht="1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</row>
    <row r="739" spans="1:17" ht="1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</row>
    <row r="740" spans="1:17" ht="1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</row>
    <row r="741" spans="1:17" ht="1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</row>
    <row r="742" spans="1:17" ht="1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</row>
    <row r="743" spans="1:17" ht="1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</row>
    <row r="744" spans="1:17" ht="1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</row>
    <row r="745" spans="1:17" ht="1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</row>
    <row r="746" spans="1:17" ht="1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</row>
    <row r="747" spans="1:17" ht="1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</row>
    <row r="748" spans="1:17" ht="1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</row>
    <row r="749" spans="1:17" ht="1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</row>
    <row r="750" spans="1:17" ht="1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</row>
    <row r="751" spans="1:17" ht="1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</row>
    <row r="752" spans="1:17" ht="1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</row>
    <row r="753" spans="1:17" ht="1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</row>
    <row r="754" spans="1:17" ht="1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</row>
    <row r="755" spans="1:17" ht="1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</row>
    <row r="756" spans="1:17" ht="1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</row>
    <row r="757" spans="1:17" ht="1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</row>
    <row r="758" spans="1:17" ht="1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</row>
    <row r="759" spans="1:17" ht="1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</row>
    <row r="760" spans="1:17" ht="1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</row>
    <row r="761" spans="1:17" ht="1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</row>
    <row r="762" spans="1:17" ht="1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</row>
    <row r="763" spans="1:17" ht="1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</row>
    <row r="764" spans="1:17" ht="1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</row>
    <row r="765" spans="1:17" ht="1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</row>
    <row r="766" spans="1:17" ht="1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</row>
    <row r="767" spans="1:17" ht="1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</row>
    <row r="768" spans="1:17" ht="1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</row>
    <row r="769" spans="1:17" ht="1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</row>
    <row r="770" spans="1:17" ht="1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</row>
    <row r="771" spans="1:17" ht="1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</row>
    <row r="772" spans="1:17" ht="1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</row>
    <row r="773" spans="1:17" ht="1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</row>
    <row r="774" spans="1:17" ht="1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</row>
    <row r="775" spans="1:17" ht="1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</row>
    <row r="776" spans="1:17" ht="1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</row>
    <row r="777" spans="1:17" ht="1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</row>
    <row r="778" spans="1:17" ht="1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</row>
    <row r="779" spans="1:17" ht="1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</row>
    <row r="780" spans="1:17" ht="1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</row>
    <row r="781" spans="1:17" ht="1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</row>
    <row r="782" spans="1:17" ht="1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</row>
    <row r="783" spans="1:17" ht="1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</row>
    <row r="784" spans="1:17" ht="1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</row>
    <row r="785" spans="1:17" ht="1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</row>
    <row r="786" spans="1:17" ht="1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</row>
    <row r="787" spans="1:17" ht="1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</row>
    <row r="788" spans="1:17" ht="1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</row>
    <row r="789" spans="1:17" ht="1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</row>
    <row r="790" spans="1:17" ht="1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</row>
    <row r="791" spans="1:17" ht="1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</row>
    <row r="792" spans="1:17" ht="1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</row>
    <row r="793" spans="1:17" ht="1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</row>
    <row r="794" spans="1:17" ht="1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</row>
    <row r="795" spans="1:17" ht="1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</row>
    <row r="796" spans="1:17" ht="1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</row>
    <row r="797" spans="1:17" ht="1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</row>
    <row r="798" spans="1:17" ht="1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</row>
    <row r="799" spans="1:17" ht="1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</row>
    <row r="800" spans="1:17" ht="1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</row>
    <row r="801" spans="1:17" ht="1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</row>
    <row r="802" spans="1:17" ht="1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</row>
    <row r="803" spans="1:17" ht="1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</row>
    <row r="804" spans="1:17" ht="1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</row>
    <row r="805" spans="1:17" ht="1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</row>
    <row r="806" spans="1:17" ht="1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</row>
    <row r="807" spans="1:17" ht="1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</row>
    <row r="808" spans="1:17" ht="1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</row>
    <row r="809" spans="1:17" ht="1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</row>
    <row r="810" spans="1:17" ht="1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</row>
    <row r="811" spans="1:17" ht="1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</row>
    <row r="812" spans="1:17" ht="1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</row>
    <row r="813" spans="1:17" ht="1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</row>
    <row r="814" spans="1:17" ht="1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</row>
    <row r="815" spans="1:17" ht="1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</row>
    <row r="816" spans="1:17" ht="1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</row>
    <row r="817" spans="1:17" ht="1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</row>
    <row r="818" spans="1:17" ht="1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</row>
    <row r="819" spans="1:17" ht="1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</row>
    <row r="820" spans="1:17" ht="1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</row>
    <row r="821" spans="1:17" ht="1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</row>
    <row r="822" spans="1:17" ht="1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</row>
    <row r="823" spans="1:17" ht="1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</row>
    <row r="824" spans="1:17" ht="1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</row>
    <row r="825" spans="1:17" ht="1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</row>
    <row r="826" spans="1:17" ht="1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</row>
    <row r="827" spans="1:17" ht="1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</row>
    <row r="828" spans="1:17" ht="1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</row>
    <row r="829" spans="1:17" ht="1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</row>
    <row r="830" spans="1:17" ht="1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</row>
    <row r="831" spans="1:17" ht="1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</row>
    <row r="832" spans="1:17" ht="1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</row>
    <row r="833" spans="1:17" ht="1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</row>
    <row r="834" spans="1:17" ht="1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</row>
    <row r="835" spans="1:17" ht="1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</row>
    <row r="836" spans="1:17" ht="1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</row>
    <row r="837" spans="1:17" ht="1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</row>
    <row r="838" spans="1:17" ht="1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</row>
    <row r="839" spans="1:17" ht="1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</row>
    <row r="840" spans="1:17" ht="1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</row>
    <row r="841" spans="1:17" ht="1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</row>
    <row r="842" spans="1:17" ht="1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</row>
    <row r="843" spans="1:17" ht="1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</row>
    <row r="844" spans="1:17" ht="1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</row>
    <row r="845" spans="1:17" ht="1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</row>
    <row r="846" spans="1:17" ht="1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</row>
    <row r="847" spans="1:17" ht="1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</row>
    <row r="848" spans="1:17" ht="1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</row>
    <row r="849" spans="1:17" ht="1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</row>
    <row r="850" spans="1:17" ht="1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</row>
    <row r="851" spans="1:17" ht="1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</row>
    <row r="852" spans="1:17" ht="1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</row>
    <row r="853" spans="1:17" ht="1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</row>
    <row r="854" spans="1:17" ht="1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</row>
    <row r="855" spans="1:17" ht="1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</row>
    <row r="856" spans="1:17" ht="1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</row>
    <row r="857" spans="1:17" ht="1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</row>
    <row r="858" spans="1:17" ht="1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</row>
    <row r="859" spans="1:17" ht="1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</row>
    <row r="860" spans="1:17" ht="1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</row>
    <row r="861" spans="1:17" ht="1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</row>
    <row r="862" spans="1:17" ht="1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</row>
    <row r="863" spans="1:17" ht="1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</row>
    <row r="864" spans="1:17" ht="1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</row>
    <row r="865" spans="1:17" ht="1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</row>
    <row r="866" spans="1:17" ht="1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</row>
    <row r="867" spans="1:17" ht="1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</row>
    <row r="868" spans="1:17" ht="1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</row>
    <row r="869" spans="1:17" ht="1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</row>
    <row r="870" spans="1:17" ht="1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</row>
    <row r="871" spans="1:17" ht="1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</row>
    <row r="872" spans="1:17" ht="1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</row>
    <row r="873" spans="1:17" ht="1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</row>
    <row r="874" spans="1:17" ht="1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</row>
    <row r="875" spans="1:17" ht="1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</row>
    <row r="876" spans="1:17" ht="1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</row>
    <row r="877" spans="1:17" ht="1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</row>
    <row r="878" spans="1:17" ht="1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</row>
    <row r="879" spans="1:17" ht="1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</row>
    <row r="880" spans="1:17" ht="1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</row>
    <row r="881" spans="1:17" ht="1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</row>
    <row r="882" spans="1:17" ht="1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</row>
    <row r="883" spans="1:17" ht="1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</row>
    <row r="884" spans="1:17" ht="1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</row>
    <row r="885" spans="1:17" ht="1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</row>
    <row r="886" spans="1:17" ht="1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</row>
    <row r="887" spans="1:17" ht="1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</row>
    <row r="888" spans="1:17" ht="1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</row>
    <row r="889" spans="1:17" ht="1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</row>
    <row r="890" spans="1:17" ht="1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</row>
    <row r="891" spans="1:17" ht="1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</row>
    <row r="892" spans="1:17" ht="1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</row>
    <row r="893" spans="1:17" ht="1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</row>
    <row r="894" spans="1:17" ht="1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</row>
    <row r="895" spans="1:17" ht="1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</row>
    <row r="896" spans="1:17" ht="1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</row>
    <row r="897" spans="1:17" ht="1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</row>
    <row r="898" spans="1:17" ht="1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</row>
    <row r="899" spans="1:17" ht="1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</row>
    <row r="900" spans="1:17" ht="1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</row>
    <row r="901" spans="1:17" ht="1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</row>
    <row r="902" spans="1:17" ht="1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</row>
    <row r="903" spans="1:17" ht="1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</row>
    <row r="904" spans="1:17" ht="1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</row>
    <row r="905" spans="1:17" ht="1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</row>
    <row r="906" spans="1:17" ht="1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</row>
    <row r="907" spans="1:17" ht="1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</row>
    <row r="908" spans="1:17" ht="1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</row>
    <row r="909" spans="1:17" ht="1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</row>
    <row r="910" spans="1:17" ht="1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</row>
    <row r="911" spans="1:17" ht="1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</row>
    <row r="912" spans="1:17" ht="1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</row>
    <row r="913" spans="1:17" ht="1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</row>
    <row r="914" spans="1:17" ht="1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</row>
    <row r="915" spans="1:17" ht="1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</row>
    <row r="916" spans="1:17" ht="1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</row>
    <row r="917" spans="1:17" ht="1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</row>
    <row r="918" spans="1:17" ht="1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</row>
    <row r="919" spans="1:17" ht="1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</row>
    <row r="920" spans="1:17" ht="1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</row>
    <row r="921" spans="1:17" ht="1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</row>
    <row r="922" spans="1:17" ht="1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</row>
    <row r="923" spans="1:17" ht="1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</row>
    <row r="924" spans="1:17" ht="1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</row>
    <row r="925" spans="1:17" ht="1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</row>
    <row r="926" spans="1:17" ht="1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</row>
    <row r="927" spans="1:17" ht="1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</row>
    <row r="928" spans="1:17" ht="1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</row>
    <row r="929" spans="1:17" ht="1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</row>
    <row r="930" spans="1:17" ht="1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</row>
    <row r="931" spans="1:17" ht="1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</row>
    <row r="932" spans="1:17" ht="1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</row>
    <row r="933" spans="1:17" ht="1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</row>
    <row r="934" spans="1:17" ht="1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</row>
    <row r="935" spans="1:17" ht="1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</row>
    <row r="936" spans="1:17" ht="1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</row>
    <row r="937" spans="1:17" ht="1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</row>
    <row r="938" spans="1:17" ht="1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</row>
    <row r="939" spans="1:17" ht="1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</row>
    <row r="940" spans="1:17" ht="1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</row>
    <row r="941" spans="1:17" ht="1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</row>
    <row r="942" spans="1:17" ht="1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</row>
    <row r="943" spans="1:17" ht="1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</row>
    <row r="944" spans="1:17" ht="1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</row>
    <row r="945" spans="1:17" ht="1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</row>
    <row r="946" spans="1:17" ht="1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</row>
    <row r="947" spans="1:17" ht="1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</row>
    <row r="948" spans="1:17" ht="1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</row>
    <row r="949" spans="1:17" ht="1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</row>
    <row r="950" spans="1:17" ht="1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</row>
    <row r="951" spans="1:17" ht="1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</row>
    <row r="952" spans="1:17" ht="1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</row>
    <row r="953" spans="1:17" ht="1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</row>
    <row r="954" spans="1:17" ht="1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</row>
    <row r="955" spans="1:17" ht="1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</row>
    <row r="956" spans="1:17" ht="1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</row>
    <row r="957" spans="1:17" ht="1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</row>
    <row r="958" spans="1:17" ht="1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</row>
    <row r="959" spans="1:17" ht="1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</row>
    <row r="960" spans="1:17" ht="1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</row>
    <row r="961" spans="1:17" ht="1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</row>
    <row r="962" spans="1:17" ht="1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</row>
    <row r="963" spans="1:17" ht="1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</row>
    <row r="964" spans="1:17" ht="1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</row>
    <row r="965" spans="1:17" ht="1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</row>
    <row r="966" spans="1:17" ht="1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</row>
    <row r="967" spans="1:17" ht="1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</row>
    <row r="968" spans="1:17" ht="1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</row>
    <row r="969" spans="1:17" ht="1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</row>
    <row r="970" spans="1:17" ht="1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</row>
    <row r="971" spans="1:17" ht="1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</row>
    <row r="972" spans="1:17" ht="1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</row>
    <row r="973" spans="1:17" ht="1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</row>
    <row r="974" spans="1:17" ht="1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</row>
    <row r="975" spans="1:17" ht="1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</row>
    <row r="976" spans="1:17" ht="1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</row>
    <row r="977" spans="1:17" ht="1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</row>
    <row r="978" spans="1:17" ht="1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</row>
    <row r="979" spans="1:17" ht="1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</row>
    <row r="980" spans="1:17" ht="1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</row>
    <row r="981" spans="1:17" ht="1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</row>
    <row r="982" spans="1:17" ht="1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</row>
    <row r="983" spans="1:17" ht="1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</row>
    <row r="984" spans="1:17" ht="1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</row>
    <row r="985" spans="1:17" ht="1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</row>
    <row r="986" spans="1:17" ht="1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</row>
    <row r="987" spans="1:17" ht="1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</row>
    <row r="988" spans="1:17" ht="1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</row>
    <row r="989" spans="1:17" ht="1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</row>
    <row r="990" spans="1:17" ht="1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</row>
    <row r="991" spans="1:17" ht="1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</row>
    <row r="992" spans="1:17" ht="1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</row>
    <row r="993" spans="1:17" ht="1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</row>
    <row r="994" spans="1:17" ht="1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</row>
    <row r="995" spans="1:17" ht="1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</row>
    <row r="996" spans="1:17" ht="1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</row>
    <row r="997" spans="1:17" ht="1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</row>
    <row r="998" spans="1:17" ht="1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</row>
    <row r="999" spans="1:17" ht="1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</row>
    <row r="1000" spans="1:17" ht="1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</row>
    <row r="1001" spans="1:17" ht="1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</row>
    <row r="1002" spans="1:17" ht="1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</row>
    <row r="1003" spans="1:17" ht="1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</row>
    <row r="1004" spans="1:17" ht="1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</row>
    <row r="1005" spans="1:17" ht="1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</row>
    <row r="1006" spans="1:17" ht="1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</row>
    <row r="1007" spans="1:17" ht="1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</row>
    <row r="1008" spans="1:17" ht="1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</row>
    <row r="1009" spans="1:17" ht="1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</row>
    <row r="1010" spans="1:17" ht="1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</row>
    <row r="1011" spans="1:17" ht="1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</row>
    <row r="1012" spans="1:17" ht="1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</row>
    <row r="1013" spans="1:17" ht="1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</row>
    <row r="1014" spans="1:17" ht="1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</row>
    <row r="1015" spans="1:17" ht="1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</row>
    <row r="1016" spans="1:17" ht="1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</row>
    <row r="1017" spans="1:17" ht="1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</row>
    <row r="1018" spans="1:17" ht="1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</row>
    <row r="1019" spans="1:17" ht="1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</row>
    <row r="1020" spans="1:17" ht="1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</row>
    <row r="1021" spans="1:17" ht="1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</row>
    <row r="1022" spans="1:17" ht="1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</row>
    <row r="1023" spans="1:17" ht="1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</row>
    <row r="1024" spans="1:17" ht="1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</row>
    <row r="1025" spans="1:17" ht="1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</row>
    <row r="1026" spans="1:17" ht="1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</row>
    <row r="1027" spans="1:17" ht="1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</row>
    <row r="1028" spans="1:17" ht="1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</row>
    <row r="1029" spans="1:17" ht="1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</row>
    <row r="1030" spans="1:17" ht="1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</row>
    <row r="1031" spans="1:17" ht="1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</row>
    <row r="1032" spans="1:17" ht="1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</row>
    <row r="1033" spans="1:17" ht="1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</row>
    <row r="1034" spans="1:17" ht="1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</row>
    <row r="1035" spans="1:17" ht="1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</row>
    <row r="1036" spans="1:17" ht="1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</row>
    <row r="1037" spans="1:17" ht="1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</row>
    <row r="1038" spans="1:17" ht="1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</row>
    <row r="1039" spans="1:17" ht="1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</row>
    <row r="1040" spans="1:17" ht="1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</row>
    <row r="1041" spans="1:17" ht="1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</row>
    <row r="1042" spans="1:17" ht="1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</row>
    <row r="1043" spans="1:17" ht="1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</row>
    <row r="1044" spans="1:17" ht="1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</row>
    <row r="1045" spans="1:17" ht="1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</row>
    <row r="1046" spans="1:17" ht="1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</row>
    <row r="1047" spans="1:17" ht="1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</row>
    <row r="1048" spans="1:17" ht="1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</row>
    <row r="1049" spans="1:17" ht="1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</row>
    <row r="1050" spans="1:17" ht="1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</row>
    <row r="1051" spans="1:17" ht="1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</row>
    <row r="1052" spans="1:17" ht="1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</row>
    <row r="1053" spans="1:17" ht="1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</row>
    <row r="1054" spans="1:17" ht="1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</row>
    <row r="1055" spans="1:17" ht="1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</row>
    <row r="1056" spans="1:17" ht="1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</row>
    <row r="1057" spans="1:17" ht="1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</row>
    <row r="1058" spans="1:17" ht="1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</row>
    <row r="1059" spans="1:17" ht="1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</row>
    <row r="1060" spans="1:17" ht="1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</row>
    <row r="1061" spans="1:17" ht="1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</row>
    <row r="1062" spans="1:17" ht="1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</row>
    <row r="1063" spans="1:17" ht="1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</row>
    <row r="1064" spans="1:17" ht="1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</row>
    <row r="1065" spans="1:17" ht="1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</row>
    <row r="1066" spans="1:17" ht="1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</row>
    <row r="1067" spans="1:17" ht="1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</row>
    <row r="1068" spans="1:17" ht="1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</row>
    <row r="1069" spans="1:17" ht="1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</row>
    <row r="1070" spans="1:17" ht="1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</row>
    <row r="1071" spans="1:17" ht="1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</row>
    <row r="1072" spans="1:17" ht="1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</row>
    <row r="1073" spans="1:17" ht="1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</row>
    <row r="1074" spans="1:17" ht="1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</row>
    <row r="1075" spans="1:17" ht="1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</row>
    <row r="1076" spans="1:17" ht="1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</row>
    <row r="1077" spans="1:17" ht="1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</row>
    <row r="1078" spans="1:17" ht="1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</row>
    <row r="1079" spans="1:17" ht="1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</row>
    <row r="1080" spans="1:17" ht="1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</row>
    <row r="1081" spans="1:17" ht="1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</row>
    <row r="1082" spans="1:17" ht="1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</row>
    <row r="1083" spans="1:17" ht="1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</row>
    <row r="1084" spans="1:17" ht="1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</row>
    <row r="1085" spans="1:17" ht="1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</row>
    <row r="1086" spans="1:17" ht="1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</row>
    <row r="1087" spans="1:17" ht="1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</row>
    <row r="1088" spans="1:17" ht="1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</row>
    <row r="1089" spans="1:17" ht="1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</row>
    <row r="1090" spans="1:17" ht="1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</row>
    <row r="1091" spans="1:17" ht="1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</row>
    <row r="1092" spans="1:17" ht="1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</row>
    <row r="1093" spans="1:17" ht="1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</row>
    <row r="1094" spans="1:17" ht="1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</row>
    <row r="1095" spans="1:17" ht="1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</row>
    <row r="1096" spans="1:17" ht="1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</row>
    <row r="1097" spans="1:17" ht="1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</row>
    <row r="1098" spans="1:17" ht="1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</row>
    <row r="1099" spans="1:17" ht="1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</row>
    <row r="1100" spans="1:17" ht="1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</row>
    <row r="1101" spans="1:17" ht="1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</row>
    <row r="1102" spans="1:17" ht="1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</row>
    <row r="1103" spans="1:17" ht="1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</row>
    <row r="1104" spans="1:17" ht="1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</row>
    <row r="1105" spans="1:17" ht="1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</row>
    <row r="1106" spans="1:17" ht="1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</row>
    <row r="1107" spans="1:17" ht="1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</row>
    <row r="1108" spans="1:17" ht="1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</row>
    <row r="1109" spans="1:17" ht="1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</row>
    <row r="1110" spans="1:17" ht="1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</row>
    <row r="1111" spans="1:17" ht="1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</row>
    <row r="1112" spans="1:17" ht="1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</row>
    <row r="1113" spans="1:17" ht="1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</row>
    <row r="1114" spans="1:17" ht="1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</row>
    <row r="1115" spans="1:17" ht="1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</row>
    <row r="1116" spans="1:17" ht="1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</row>
    <row r="1117" spans="1:17" ht="1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</row>
    <row r="1118" spans="1:17" ht="1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</row>
    <row r="1119" spans="1:17" ht="1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</row>
    <row r="1120" spans="1:17" ht="1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</row>
    <row r="1121" spans="1:17" ht="1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</row>
    <row r="1122" spans="1:17" ht="1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</row>
    <row r="1123" spans="1:17" ht="1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</row>
    <row r="1124" spans="1:17" ht="1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</row>
    <row r="1125" spans="1:17" ht="1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</row>
    <row r="1126" spans="1:17" ht="1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</row>
    <row r="1127" spans="1:17" ht="1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</row>
    <row r="1128" spans="1:17" ht="1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</row>
    <row r="1129" spans="1:17" ht="1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</row>
    <row r="1130" spans="1:17" ht="1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</row>
    <row r="1131" spans="1:17" ht="1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</row>
    <row r="1132" spans="1:17" ht="1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</row>
    <row r="1133" spans="1:17" ht="1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</row>
    <row r="1134" spans="1:17" ht="1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</row>
    <row r="1135" spans="1:17" ht="1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</row>
    <row r="1136" spans="1:17" ht="1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</row>
    <row r="1137" spans="1:17" ht="1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</row>
    <row r="1138" spans="1:17" ht="1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</row>
    <row r="1139" spans="1:17" ht="1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</row>
    <row r="1140" spans="1:17" ht="1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</row>
    <row r="1141" spans="1:17" ht="1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</row>
    <row r="1142" spans="1:17" ht="1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</row>
    <row r="1143" spans="1:17" ht="1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</row>
    <row r="1144" spans="1:17" ht="1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</row>
    <row r="1145" spans="1:17" ht="1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</row>
    <row r="1146" spans="1:17" ht="1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</row>
    <row r="1147" spans="1:17" ht="1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</row>
    <row r="1148" spans="1:17" ht="1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</row>
    <row r="1149" spans="1:17" ht="1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</row>
    <row r="1150" spans="1:17" ht="1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</row>
    <row r="1151" spans="1:17" ht="1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</row>
    <row r="1152" spans="1:17" ht="1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</row>
    <row r="1153" spans="1:17" ht="1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</row>
    <row r="1154" spans="1:17" ht="1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</row>
    <row r="1155" spans="1:17" ht="1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</row>
    <row r="1156" spans="1:17" ht="1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</row>
    <row r="1157" spans="1:17" ht="1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</row>
    <row r="1158" spans="1:17" ht="1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</row>
    <row r="1159" spans="1:17" ht="1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</row>
    <row r="1160" spans="1:17" ht="1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</row>
    <row r="1161" spans="1:17" ht="1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</row>
    <row r="1162" spans="1:17" ht="1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</row>
    <row r="1163" spans="1:17" ht="1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</row>
    <row r="1164" spans="1:17" ht="1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</row>
    <row r="1165" spans="1:17" ht="1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</row>
    <row r="1166" spans="1:17" ht="1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</row>
    <row r="1167" spans="1:17" ht="1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</row>
    <row r="1168" spans="1:17" ht="1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</row>
    <row r="1169" spans="1:17" ht="1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</row>
    <row r="1170" spans="1:17" ht="1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</row>
    <row r="1171" spans="1:17" ht="1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</row>
    <row r="1172" spans="1:17" ht="1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</row>
    <row r="1173" spans="1:17" ht="1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</row>
    <row r="1174" spans="1:17" ht="1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</row>
    <row r="1175" spans="1:17" ht="1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</row>
    <row r="1176" spans="1:17" ht="1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</row>
    <row r="1177" spans="1:17" ht="1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</row>
    <row r="1178" spans="1:17" ht="1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</row>
    <row r="1179" spans="1:17" ht="1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</row>
    <row r="1180" spans="1:17" ht="1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</row>
    <row r="1181" spans="1:17" ht="1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</row>
    <row r="1182" spans="1:17" ht="1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</row>
    <row r="1183" spans="1:17" ht="1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</row>
    <row r="1184" spans="1:17" ht="1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</row>
    <row r="1185" spans="1:17" ht="1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</row>
    <row r="1186" spans="1:17" ht="1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</row>
    <row r="1187" spans="1:17" ht="1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</row>
    <row r="1188" spans="1:17" ht="1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</row>
    <row r="1189" spans="1:17" ht="1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</row>
    <row r="1190" spans="1:17" ht="1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</row>
    <row r="1191" spans="1:17" ht="1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</row>
    <row r="1192" spans="1:17" ht="1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</row>
    <row r="1193" spans="1:17" ht="1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</row>
    <row r="1194" spans="1:17" ht="1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</row>
    <row r="1195" spans="1:17" ht="1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</row>
    <row r="1196" spans="1:17" ht="1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</row>
    <row r="1197" spans="1:17" ht="1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</row>
    <row r="1198" spans="1:17" ht="1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</row>
    <row r="1199" spans="1:17" ht="1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</row>
    <row r="1200" spans="1:17" ht="1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</row>
    <row r="1201" spans="1:17" ht="1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</row>
    <row r="1202" spans="1:17" ht="1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</row>
    <row r="1203" spans="1:17" ht="1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</row>
    <row r="1204" spans="1:17" ht="1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</row>
    <row r="1205" spans="1:17" ht="1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</row>
    <row r="1206" spans="1:17" ht="1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</row>
    <row r="1207" spans="1:17" ht="1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</row>
    <row r="1208" spans="1:17" ht="1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</row>
    <row r="1209" spans="1:17" ht="1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</row>
    <row r="1210" spans="1:17" ht="1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</row>
    <row r="1211" spans="1:17" ht="1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</row>
    <row r="1212" spans="1:17" ht="1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</row>
    <row r="1213" spans="1:17" ht="1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</row>
    <row r="1214" spans="1:17" ht="1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</row>
    <row r="1215" spans="1:17" ht="1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</row>
    <row r="1216" spans="1:17" ht="1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</row>
    <row r="1217" spans="1:17" ht="1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</row>
    <row r="1218" spans="1:17" ht="1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</row>
    <row r="1219" spans="1:17" ht="1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</row>
    <row r="1220" spans="1:17" ht="1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</row>
    <row r="1221" spans="1:17" ht="1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</row>
    <row r="1222" spans="1:17" ht="1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</row>
    <row r="1223" spans="1:17" ht="1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</row>
    <row r="1224" spans="1:17" ht="1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</row>
    <row r="1225" spans="1:17" ht="1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</row>
    <row r="1226" spans="1:17" ht="1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</row>
    <row r="1227" spans="1:17" ht="1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</row>
    <row r="1228" spans="1:17" ht="1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</row>
    <row r="1229" spans="1:17" ht="1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</row>
    <row r="1230" spans="1:17" ht="1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</row>
    <row r="1231" spans="1:17" ht="1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</row>
    <row r="1232" spans="1:17" ht="1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</row>
    <row r="1233" spans="1:17" ht="1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</row>
    <row r="1234" spans="1:17" ht="1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</row>
    <row r="1235" spans="1:17" ht="1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</row>
    <row r="1236" spans="1:17" ht="1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</row>
    <row r="1237" spans="1:17" ht="1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</row>
    <row r="1238" spans="1:17" ht="1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</row>
    <row r="1239" spans="1:17" ht="1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</row>
    <row r="1240" spans="1:17" ht="1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</row>
    <row r="1241" spans="1:17" ht="1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</row>
    <row r="1242" spans="1:17" ht="1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</row>
    <row r="1243" spans="1:17" ht="1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</row>
    <row r="1244" spans="1:17" ht="1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</row>
    <row r="1245" spans="1:17" ht="1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</row>
    <row r="1246" spans="1:17" ht="1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</row>
    <row r="1247" spans="1:17" ht="1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</row>
    <row r="1248" spans="1:17" ht="1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</row>
    <row r="1249" spans="1:17" ht="1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</row>
    <row r="1250" spans="1:17" ht="1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</row>
    <row r="1251" spans="1:17" ht="1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</row>
    <row r="1252" spans="1:17" ht="1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</row>
    <row r="1253" spans="1:17" ht="1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</row>
    <row r="1254" spans="1:17" ht="1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</row>
    <row r="1255" spans="1:17" ht="1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</row>
    <row r="1256" spans="1:17" ht="1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</row>
    <row r="1257" spans="1:17" ht="1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</row>
    <row r="1258" spans="1:17" ht="1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</row>
    <row r="1259" spans="1:17" ht="1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</row>
    <row r="1260" spans="1:17" ht="1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</row>
    <row r="1261" spans="1:17" ht="1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</row>
    <row r="1262" spans="1:17" ht="1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</row>
    <row r="1263" spans="1:17" ht="1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</row>
    <row r="1264" spans="1:17" ht="1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</row>
    <row r="1265" spans="1:17" ht="1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</row>
    <row r="1266" spans="1:17" ht="1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</row>
    <row r="1267" spans="1:17" ht="1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</row>
    <row r="1268" spans="1:17" ht="1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</row>
    <row r="1269" spans="1:17" ht="1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</row>
    <row r="1270" spans="1:17" ht="1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</row>
    <row r="1271" spans="1:17" ht="1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</row>
    <row r="1272" spans="1:17" ht="1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</row>
    <row r="1273" spans="1:17" ht="1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</row>
    <row r="1274" spans="1:17" ht="1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</row>
    <row r="1275" spans="1:17" ht="1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</row>
    <row r="1276" spans="1:17" ht="1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</row>
    <row r="1277" spans="1:17" ht="1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</row>
    <row r="1278" spans="1:17" ht="1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</row>
    <row r="1279" spans="1:17" ht="1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</row>
    <row r="1280" spans="1:17" ht="1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</row>
    <row r="1281" spans="1:17" ht="1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</row>
    <row r="1282" spans="1:17" ht="1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</row>
    <row r="1283" spans="1:17" ht="1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</row>
    <row r="1284" spans="1:17" ht="1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</row>
    <row r="1285" spans="1:17" ht="1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</row>
    <row r="1286" spans="1:17" ht="1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</row>
    <row r="1287" spans="1:17" ht="1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</row>
    <row r="1288" spans="1:17" ht="1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</row>
    <row r="1289" spans="1:17" ht="1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</row>
    <row r="1290" spans="1:17" ht="1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</row>
    <row r="1291" spans="1:17" ht="1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</row>
    <row r="1292" spans="1:17" ht="1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</row>
    <row r="1293" spans="1:17" ht="1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</row>
    <row r="1294" spans="1:17" ht="1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</row>
    <row r="1295" spans="1:17" ht="1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</row>
    <row r="1296" spans="1:17" ht="1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</row>
    <row r="1297" spans="1:17" ht="1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</row>
    <row r="1298" spans="1:17" ht="1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</row>
    <row r="1299" spans="1:17" ht="1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</row>
    <row r="1300" spans="1:17" ht="1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</row>
    <row r="1301" spans="1:17" ht="1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</row>
    <row r="1302" spans="1:17" ht="1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</row>
    <row r="1303" spans="1:17" ht="1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</row>
    <row r="1304" spans="1:17" ht="1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</row>
    <row r="1305" spans="1:17" ht="1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</row>
    <row r="1306" spans="1:17" ht="1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</row>
    <row r="1307" spans="1:17" ht="1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</row>
    <row r="1308" spans="1:17" ht="1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</row>
    <row r="1309" spans="1:17" ht="1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</row>
    <row r="1310" spans="1:17" ht="1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</row>
    <row r="1311" spans="1:17" ht="1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</row>
    <row r="1312" spans="1:17" ht="1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</row>
    <row r="1313" spans="1:17" ht="1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</row>
    <row r="1314" spans="1:17" ht="1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</row>
    <row r="1315" spans="1:17" ht="1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</row>
    <row r="1316" spans="1:17" ht="1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</row>
    <row r="1317" spans="1:17" ht="1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</row>
    <row r="1318" spans="1:17" ht="1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</row>
    <row r="1319" spans="1:17" ht="1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</row>
    <row r="1320" spans="1:17" ht="1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</row>
    <row r="1321" spans="1:17" ht="1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</row>
    <row r="1322" spans="1:17" ht="1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</row>
    <row r="1323" spans="1:17" ht="1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</row>
    <row r="1324" spans="1:17" ht="1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</row>
    <row r="1325" spans="1:17" ht="1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</row>
    <row r="1326" spans="1:17" ht="1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</row>
    <row r="1327" spans="1:17" ht="1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</row>
    <row r="1328" spans="1:17" ht="1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</row>
    <row r="1329" spans="1:17" ht="1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</row>
    <row r="1330" spans="1:17" ht="1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</row>
    <row r="1331" spans="1:17" ht="1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</row>
    <row r="1332" spans="1:17" ht="1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</row>
    <row r="1333" spans="1:17" ht="1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</row>
    <row r="1334" spans="1:17" ht="1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</row>
    <row r="1335" spans="1:17" ht="1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</row>
    <row r="1336" spans="1:17" ht="1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</row>
    <row r="1337" spans="1:17" ht="1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</row>
    <row r="1338" spans="1:17" ht="1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</row>
    <row r="1339" spans="1:17" ht="1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</row>
    <row r="1340" spans="1:17" ht="1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</row>
    <row r="1341" spans="1:17" ht="1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</row>
    <row r="1342" spans="1:17" ht="1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</row>
    <row r="1343" spans="1:17" ht="1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</row>
    <row r="1344" spans="1:17" ht="1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</row>
    <row r="1345" spans="1:17" ht="1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</row>
    <row r="1346" spans="1:17" ht="1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</row>
    <row r="1347" spans="1:17" ht="1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</row>
    <row r="1348" spans="1:17" ht="1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</row>
    <row r="1349" spans="1:17" ht="1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</row>
    <row r="1350" spans="1:17" ht="1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</row>
    <row r="1351" spans="1:17" ht="1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</row>
    <row r="1352" spans="1:17" ht="1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</row>
    <row r="1353" spans="1:17" ht="1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</row>
    <row r="1354" spans="1:17" ht="1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</row>
    <row r="1355" spans="1:17" ht="1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</row>
    <row r="1356" spans="1:17" ht="1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</row>
    <row r="1357" spans="1:17" ht="1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</row>
    <row r="1358" spans="1:17" ht="1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</row>
    <row r="1359" spans="1:17" ht="1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</row>
    <row r="1360" spans="1:17" ht="1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</row>
    <row r="1361" spans="1:17" ht="1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</row>
    <row r="1362" spans="1:17" ht="1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</row>
    <row r="1363" spans="1:17" ht="1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</row>
    <row r="1364" spans="1:17" ht="1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</row>
    <row r="1365" spans="1:17" ht="1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</row>
    <row r="1366" spans="1:17" ht="1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</row>
    <row r="1367" spans="1:17" ht="1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</row>
    <row r="1368" spans="1:17" ht="1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</row>
    <row r="1369" spans="1:17" ht="1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</row>
    <row r="1370" spans="1:17" ht="1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</row>
    <row r="1371" spans="1:17" ht="1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</row>
    <row r="1372" spans="1:17" ht="1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</row>
    <row r="1373" spans="1:17" ht="1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</row>
    <row r="1374" spans="1:17" ht="1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</row>
    <row r="1375" spans="1:17" ht="1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</row>
    <row r="1376" spans="1:17" ht="1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</row>
    <row r="1377" spans="1:17" ht="1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</row>
    <row r="1378" spans="1:17" ht="1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</row>
    <row r="1379" spans="1:17" ht="1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</row>
    <row r="1380" spans="1:17" ht="1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</row>
    <row r="1381" spans="1:17" ht="1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</row>
    <row r="1382" spans="1:17" ht="1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</row>
    <row r="1383" spans="1:17" ht="1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</row>
    <row r="1384" spans="1:17" ht="1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</row>
    <row r="1385" spans="1:17" ht="1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</row>
    <row r="1386" spans="1:17" ht="1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</row>
    <row r="1387" spans="1:17" ht="1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</row>
    <row r="1388" spans="1:17" ht="1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</row>
    <row r="1389" spans="1:17" ht="1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</row>
    <row r="1390" spans="1:17" ht="1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</row>
    <row r="1391" spans="1:17" ht="1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</row>
    <row r="1392" spans="1:17" ht="1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</row>
    <row r="1393" spans="1:17" ht="1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</row>
    <row r="1394" spans="1:17" ht="1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</row>
    <row r="1395" spans="1:17" ht="1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</row>
    <row r="1396" spans="1:17" ht="1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</row>
    <row r="1397" spans="1:17" ht="1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</row>
    <row r="1398" spans="1:17" ht="1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</row>
    <row r="1399" spans="1:17" ht="1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</row>
    <row r="1400" spans="1:17" ht="1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</row>
    <row r="1401" spans="1:17" ht="1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</row>
    <row r="1402" spans="1:17" ht="1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</row>
    <row r="1403" spans="1:17" ht="1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</row>
    <row r="1404" spans="1:17" ht="1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</row>
    <row r="1405" spans="1:17" ht="1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</row>
    <row r="1406" spans="1:17" ht="1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</row>
    <row r="1407" spans="1:17" ht="1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</row>
    <row r="1408" spans="1:17" ht="1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</row>
    <row r="1409" spans="1:17" ht="1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</row>
    <row r="1410" spans="1:17" ht="1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</row>
    <row r="1411" spans="1:17" ht="1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</row>
    <row r="1412" spans="1:17" ht="1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</row>
    <row r="1413" spans="1:17" ht="1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</row>
    <row r="1414" spans="1:17" ht="1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</row>
    <row r="1415" spans="1:17" ht="1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</row>
    <row r="1416" spans="1:17" ht="1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</row>
    <row r="1417" spans="1:17" ht="1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</row>
    <row r="1418" spans="1:17" ht="1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</row>
    <row r="1419" spans="1:17" ht="1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</row>
    <row r="1420" spans="1:17" ht="1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</row>
    <row r="1421" spans="1:17" ht="1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</row>
    <row r="1422" spans="1:17" ht="1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</row>
    <row r="1423" spans="1:17" ht="1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</row>
    <row r="1424" spans="1:17" ht="1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</row>
    <row r="1425" spans="1:17" ht="1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</row>
    <row r="1426" spans="1:17" ht="1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</row>
    <row r="1427" spans="1:17" ht="1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</row>
    <row r="1428" spans="1:17" ht="1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</row>
    <row r="1429" spans="1:17" ht="1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</row>
    <row r="1430" spans="1:17" ht="1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</row>
    <row r="1431" spans="1:17" ht="1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</row>
    <row r="1432" spans="1:17" ht="1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</row>
    <row r="1433" spans="1:17" ht="1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</row>
    <row r="1434" spans="1:17" ht="1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</row>
    <row r="1435" spans="1:17" ht="1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</row>
    <row r="1436" spans="1:17" ht="1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</row>
    <row r="1437" spans="1:17" ht="1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</row>
    <row r="1438" spans="1:17" ht="1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</row>
    <row r="1439" spans="1:17" ht="1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</row>
    <row r="1440" spans="1:17" ht="1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</row>
    <row r="1441" spans="1:17" ht="1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</row>
    <row r="1442" spans="1:17" ht="1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</row>
    <row r="1443" spans="1:17" ht="1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</row>
    <row r="1444" spans="1:17" ht="1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</row>
    <row r="1445" spans="1:17" ht="1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</row>
    <row r="1446" spans="1:17" ht="1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</row>
    <row r="1447" spans="1:17" ht="1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</row>
    <row r="1448" spans="1:17" ht="1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</row>
    <row r="1449" spans="1:17" ht="1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</row>
    <row r="1450" spans="1:17" ht="1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</row>
    <row r="1451" spans="1:17" ht="1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</row>
    <row r="1452" spans="1:17" ht="1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</row>
    <row r="1453" spans="1:17" ht="1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</row>
    <row r="1454" spans="1:17" ht="1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</row>
    <row r="1455" spans="1:17" ht="1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</row>
    <row r="1456" spans="1:17" ht="1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</row>
    <row r="1457" spans="1:17" ht="1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</row>
    <row r="1458" spans="1:17" ht="1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</row>
    <row r="1459" spans="1:17" ht="1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</row>
    <row r="1460" spans="1:17" ht="1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</row>
    <row r="1461" spans="1:17" ht="1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</row>
    <row r="1462" spans="1:17" ht="1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</row>
    <row r="1463" spans="1:17" ht="1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</row>
    <row r="1464" spans="1:17" ht="1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</row>
    <row r="1465" spans="1:17" ht="1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</row>
    <row r="1466" spans="1:17" ht="1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</row>
    <row r="1467" spans="1:17" ht="1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</row>
    <row r="1468" spans="1:17" ht="1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</row>
    <row r="1469" spans="1:17" ht="1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</row>
    <row r="1470" spans="1:17" ht="1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</row>
    <row r="1471" spans="1:17" ht="1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</row>
    <row r="1472" spans="1:17" ht="1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</row>
    <row r="1473" spans="1:17" ht="1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</row>
    <row r="1474" spans="1:17" ht="1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</row>
    <row r="1475" spans="1:17" ht="1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</row>
    <row r="1476" spans="1:17" ht="1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</row>
    <row r="1477" spans="1:17" ht="1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</row>
    <row r="1478" spans="1:17" ht="1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</row>
    <row r="1479" spans="1:17" ht="1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</row>
    <row r="1480" spans="1:17" ht="1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</row>
    <row r="1481" spans="1:17" ht="1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</row>
    <row r="1482" spans="1:17" ht="1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</row>
    <row r="1483" spans="1:17" ht="1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</row>
    <row r="1484" spans="1:17" ht="1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</row>
    <row r="1485" spans="1:17" ht="1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</row>
    <row r="1486" spans="1:17" ht="1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</row>
    <row r="1487" spans="1:17" ht="1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</row>
    <row r="1488" spans="1:17" ht="1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</row>
    <row r="1489" spans="1:17" ht="1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</row>
    <row r="1490" spans="1:17" ht="1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</row>
    <row r="1491" spans="1:17" ht="1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</row>
    <row r="1492" spans="1:17" ht="1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</row>
    <row r="1493" spans="1:17" ht="1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</row>
    <row r="1494" spans="1:17" ht="1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</row>
    <row r="1495" spans="1:17" ht="1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</row>
    <row r="1496" spans="1:17" ht="1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</row>
    <row r="1497" spans="1:17" ht="1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</row>
    <row r="1498" spans="1:17" ht="1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</row>
    <row r="1499" spans="1:17" ht="1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</row>
    <row r="1500" spans="1:17" ht="1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</row>
    <row r="1501" spans="1:17" ht="1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</row>
    <row r="1502" spans="1:17" ht="1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</row>
    <row r="1503" spans="1:17" ht="1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</row>
    <row r="1504" spans="1:17" ht="1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</row>
    <row r="1505" spans="1:17" ht="1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</row>
    <row r="1506" spans="1:17" ht="1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</row>
    <row r="1507" spans="1:17" ht="1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</row>
    <row r="1508" spans="1:17" ht="1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</row>
    <row r="1509" spans="1:17" ht="1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</row>
    <row r="1510" spans="1:17" ht="1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</row>
    <row r="1511" spans="1:17" ht="1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</row>
    <row r="1512" spans="1:17" ht="1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</row>
    <row r="1513" spans="1:17" ht="1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</row>
    <row r="1514" spans="1:17" ht="1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</row>
    <row r="1515" spans="1:17" ht="1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</row>
    <row r="1516" spans="1:17" ht="1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</row>
    <row r="1517" spans="1:17" ht="1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</row>
    <row r="1518" spans="1:17" ht="1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</row>
    <row r="1519" spans="1:17" ht="1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</row>
    <row r="1520" spans="1:17" ht="1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</row>
    <row r="1521" spans="1:17" ht="1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</row>
    <row r="1522" spans="1:17" ht="1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</row>
    <row r="1523" spans="1:17" ht="1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</row>
    <row r="1524" spans="1:17" ht="1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</row>
    <row r="1525" spans="1:17" ht="1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</row>
    <row r="1526" spans="1:17" ht="1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</row>
    <row r="1527" spans="1:17" ht="1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</row>
    <row r="1528" spans="1:17" ht="1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</row>
    <row r="1529" spans="1:17" ht="1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</row>
    <row r="1530" spans="1:17" ht="1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</row>
    <row r="1531" spans="1:17" ht="1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</row>
    <row r="1532" spans="1:17" ht="1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</row>
    <row r="1533" spans="1:17" ht="1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</row>
    <row r="1534" spans="1:17" ht="1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</row>
    <row r="1535" spans="1:17" ht="1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</row>
    <row r="1536" spans="1:17" ht="1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</row>
    <row r="1537" spans="1:17" ht="1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</row>
    <row r="1538" spans="1:17" ht="1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</row>
    <row r="1539" spans="1:17" ht="1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</row>
    <row r="1540" spans="1:17" ht="1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</row>
    <row r="1541" spans="1:17" ht="1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</row>
    <row r="1542" spans="1:17" ht="1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</row>
    <row r="1543" spans="1:17" ht="1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</row>
    <row r="1544" spans="1:17" ht="1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</row>
    <row r="1545" spans="1:17" ht="1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</row>
    <row r="1546" spans="1:17" ht="1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</row>
    <row r="1547" spans="1:17" ht="1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</row>
    <row r="1548" spans="1:17" ht="1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</row>
    <row r="1549" spans="1:17" ht="1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</row>
    <row r="1550" spans="1:17" ht="1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</row>
    <row r="1551" spans="1:17" ht="1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</row>
    <row r="1552" spans="1:17" ht="1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</row>
    <row r="1553" spans="1:17" ht="1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</row>
    <row r="1554" spans="1:17" ht="1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</row>
    <row r="1555" spans="1:17" ht="1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</row>
    <row r="1556" spans="1:17" ht="1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</row>
    <row r="1557" spans="1:17" ht="1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</row>
    <row r="1558" spans="1:17" ht="1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</row>
    <row r="1559" spans="1:17" ht="1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</row>
    <row r="1560" spans="1:17" ht="1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</row>
    <row r="1561" spans="1:17" ht="1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</row>
    <row r="1562" spans="1:17" ht="1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</row>
    <row r="1563" spans="1:17" ht="1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</row>
    <row r="1564" spans="1:17" ht="1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</row>
    <row r="1565" spans="1:17" ht="1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</row>
    <row r="1566" spans="1:17" ht="1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</row>
    <row r="1567" spans="1:17" ht="1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</row>
    <row r="1568" spans="1:17" ht="1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</row>
    <row r="1569" spans="1:17" ht="1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</row>
    <row r="1570" spans="1:17" ht="1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</row>
    <row r="1571" spans="1:17" ht="1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</row>
    <row r="1572" spans="1:17" ht="1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</row>
    <row r="1573" spans="1:17" ht="1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</row>
    <row r="1574" spans="1:17" ht="1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</row>
    <row r="1575" spans="1:17" ht="1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</row>
    <row r="1576" spans="1:17" ht="1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</row>
    <row r="1577" spans="1:17" ht="1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</row>
    <row r="1578" spans="1:17" ht="1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</row>
    <row r="1579" spans="1:17" ht="1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</row>
    <row r="1580" spans="1:17" ht="1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</row>
    <row r="1581" spans="1:17" ht="1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</row>
    <row r="1582" spans="1:17" ht="1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</row>
    <row r="1583" spans="1:17" ht="1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</row>
    <row r="1584" spans="1:17" ht="1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</row>
    <row r="1585" spans="1:17" ht="1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</row>
    <row r="1586" spans="1:17" ht="1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</row>
    <row r="1587" spans="1:17" ht="1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</row>
    <row r="1588" spans="1:17" ht="1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</row>
    <row r="1589" spans="1:17" ht="1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</row>
    <row r="1590" spans="1:17" ht="1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</row>
    <row r="1591" spans="1:17" ht="1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</row>
    <row r="1592" spans="1:17" ht="1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</row>
    <row r="1593" spans="1:17" ht="1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</row>
    <row r="1594" spans="1:17" ht="1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</row>
    <row r="1595" spans="1:17" ht="1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</row>
    <row r="1596" spans="1:17" ht="1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</row>
    <row r="1597" spans="1:17" ht="1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</row>
    <row r="1598" spans="1:17" ht="1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</row>
    <row r="1599" spans="1:17" ht="1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</row>
    <row r="1600" spans="1:17" ht="1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</row>
    <row r="1601" spans="1:17" ht="1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</row>
    <row r="1602" spans="1:17" ht="1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</row>
    <row r="1603" spans="1:17" ht="1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</row>
    <row r="1604" spans="1:17" ht="1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</row>
    <row r="1605" spans="1:17" ht="1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</row>
    <row r="1606" spans="1:17" ht="1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</row>
    <row r="1607" spans="1:17" ht="1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</row>
    <row r="1608" spans="1:17" ht="1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</row>
    <row r="1609" spans="1:17" ht="1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</row>
    <row r="1610" spans="1:17" ht="1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</row>
    <row r="1611" spans="1:17" ht="1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</row>
    <row r="1612" spans="1:17" ht="1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</row>
    <row r="1613" spans="1:17" ht="1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</row>
    <row r="1614" spans="1:17" ht="1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</row>
    <row r="1615" spans="1:17" ht="1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</row>
    <row r="1616" spans="1:17" ht="1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</row>
    <row r="1617" spans="1:17" ht="1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</row>
    <row r="1618" spans="1:17" ht="1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</row>
    <row r="1619" spans="1:17" ht="1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</row>
    <row r="1620" spans="1:17" ht="1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</row>
    <row r="1621" spans="1:17" ht="1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</row>
    <row r="1622" spans="1:17" ht="1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</row>
    <row r="1623" spans="1:17" ht="1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</row>
    <row r="1624" spans="1:17" ht="1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</row>
    <row r="1625" spans="1:17" ht="1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</row>
    <row r="1626" spans="1:17" ht="1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</row>
    <row r="1627" spans="1:17" ht="1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</row>
    <row r="1628" spans="1:17" ht="1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</row>
    <row r="1629" spans="1:17" ht="1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</row>
    <row r="1630" spans="1:17" ht="1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</row>
    <row r="1631" spans="1:17" ht="1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</row>
    <row r="1632" spans="1:17" ht="1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</row>
    <row r="1633" spans="1:17" ht="1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</row>
    <row r="1634" spans="1:17" ht="1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</row>
    <row r="1635" spans="1:17" ht="1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</row>
    <row r="1636" spans="1:17" ht="1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</row>
    <row r="1637" spans="1:17" ht="1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</row>
    <row r="1638" spans="1:17" ht="1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</row>
    <row r="1639" spans="1:17" ht="1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</row>
    <row r="1640" spans="1:17" ht="1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</row>
    <row r="1641" spans="1:17" ht="1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</row>
    <row r="1642" spans="1:17" ht="1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</row>
    <row r="1643" spans="1:17" ht="1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</row>
    <row r="1644" spans="1:17" ht="1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</row>
    <row r="1645" spans="1:17" ht="1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</row>
    <row r="1646" spans="1:17" ht="1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</row>
    <row r="1647" spans="1:17" ht="1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</row>
    <row r="1648" spans="1:17" ht="1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</row>
    <row r="1649" spans="1:17" ht="1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</row>
    <row r="1650" spans="1:17" ht="1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</row>
    <row r="1651" spans="1:17" ht="1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</row>
    <row r="1652" spans="1:17" ht="12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</row>
    <row r="1653" spans="1:17" ht="1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</row>
    <row r="1654" spans="1:17" ht="1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</row>
    <row r="1655" spans="1:17" ht="12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</row>
    <row r="1656" spans="1:17" ht="1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</row>
    <row r="1657" spans="1:17" ht="1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</row>
    <row r="1658" spans="1:17" ht="12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</row>
    <row r="1659" spans="1:17" ht="1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</row>
    <row r="1660" spans="1:17" ht="1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</row>
    <row r="1661" spans="1:17" ht="12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</row>
    <row r="1662" spans="1:17" ht="1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</row>
    <row r="1663" spans="1:17" ht="1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</row>
    <row r="1664" spans="1:17" ht="12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</row>
    <row r="1665" spans="1:17" ht="1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</row>
    <row r="1666" spans="1:17" ht="1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</row>
    <row r="1667" spans="1:17" ht="12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</row>
    <row r="1668" spans="1:17" ht="1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</row>
    <row r="1669" spans="1:17" ht="1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</row>
    <row r="1670" spans="1:17" ht="12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</row>
    <row r="1671" spans="1:17" ht="1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</row>
    <row r="1672" spans="1:17" ht="1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</row>
    <row r="1673" spans="1:17" ht="12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</row>
    <row r="1674" spans="1:17" ht="1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</row>
    <row r="1675" spans="1:17" ht="1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</row>
    <row r="1676" spans="1:17" ht="12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</row>
    <row r="1677" spans="1:17" ht="1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</row>
    <row r="1678" spans="1:17" ht="1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</row>
    <row r="1679" spans="1:17" ht="12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</row>
    <row r="1680" spans="1:17" ht="1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</row>
    <row r="1681" spans="1:17" ht="1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</row>
    <row r="1682" spans="1:17" ht="12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</row>
    <row r="1683" spans="1:17" ht="1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</row>
    <row r="1684" spans="1:17" ht="1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</row>
    <row r="1685" spans="1:17" ht="12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</row>
    <row r="1686" spans="1:17" ht="1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</row>
    <row r="1687" spans="1:17" ht="1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</row>
    <row r="1688" spans="1:17" ht="12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</row>
    <row r="1689" spans="1:17" ht="1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</row>
    <row r="1690" spans="1:17" ht="1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</row>
    <row r="1691" spans="1:17" ht="12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</row>
    <row r="1692" spans="1:17" ht="1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</row>
    <row r="1693" spans="1:17" ht="1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</row>
    <row r="1694" spans="1:17" ht="12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</row>
    <row r="1695" spans="1:17" ht="1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</row>
    <row r="1696" spans="1:17" ht="1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</row>
    <row r="1697" spans="1:17" ht="12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</row>
    <row r="1698" spans="1:17" ht="1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</row>
    <row r="1699" spans="1:17" ht="1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</row>
    <row r="1700" spans="1:17" ht="12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</row>
    <row r="1701" spans="1:17" ht="1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</row>
    <row r="1702" spans="1:17" ht="1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</row>
    <row r="1703" spans="1:17" ht="12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</row>
    <row r="1704" spans="1:17" ht="1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</row>
    <row r="1705" spans="1:17" ht="1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</row>
    <row r="1706" spans="1:17" ht="12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</row>
    <row r="1707" spans="1:17" ht="1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</row>
    <row r="1708" spans="1:17" ht="1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</row>
    <row r="1709" spans="1:17" ht="12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</row>
    <row r="1710" spans="1:17" ht="1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</row>
    <row r="1711" spans="1:17" ht="1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</row>
    <row r="1712" spans="1:17" ht="12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</row>
    <row r="1713" spans="1:17" ht="1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</row>
    <row r="1714" spans="1:17" ht="1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</row>
    <row r="1715" spans="1:17" ht="12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</row>
    <row r="1716" spans="1:17" ht="1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</row>
    <row r="1717" spans="1:17" ht="1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</row>
    <row r="1718" spans="1:17" ht="12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</row>
    <row r="1719" spans="1:17" ht="1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</row>
    <row r="1720" spans="1:17" ht="1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</row>
    <row r="1721" spans="1:17" ht="12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</row>
    <row r="1722" spans="1:17" ht="1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</row>
    <row r="1723" spans="1:17" ht="1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</row>
    <row r="1724" spans="1:17" ht="12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</row>
    <row r="1725" spans="1:17" ht="1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</row>
    <row r="1726" spans="1:17" ht="1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</row>
    <row r="1727" spans="1:17" ht="12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</row>
    <row r="1728" spans="1:17" ht="1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</row>
    <row r="1729" spans="1:17" ht="1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</row>
    <row r="1730" spans="1:17" ht="12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</row>
    <row r="1731" spans="1:17" ht="1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</row>
    <row r="1732" spans="1:17" ht="1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</row>
    <row r="1733" spans="1:17" ht="12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</row>
    <row r="1734" spans="1:17" ht="1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</row>
    <row r="1735" spans="1:17" ht="1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</row>
    <row r="1736" spans="1:17" ht="12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</row>
    <row r="1737" spans="1:17" ht="1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</row>
    <row r="1738" spans="1:17" ht="1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</row>
    <row r="1739" spans="1:17" ht="12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</row>
    <row r="1740" spans="1:17" ht="1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</row>
    <row r="1741" spans="1:17" ht="1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</row>
    <row r="1742" spans="1:17" ht="12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</row>
    <row r="1743" spans="1:17" ht="1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</row>
    <row r="1744" spans="1:17" ht="1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</row>
    <row r="1745" spans="1:17" ht="12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</row>
    <row r="1746" spans="1:17" ht="1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</row>
    <row r="1747" spans="1:17" ht="1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</row>
    <row r="1748" spans="1:17" ht="12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</row>
    <row r="1749" spans="1:17" ht="1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</row>
    <row r="1750" spans="1:17" ht="1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</row>
    <row r="1751" spans="1:17" ht="12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</row>
    <row r="1752" spans="1:17" ht="1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</row>
    <row r="1753" spans="1:17" ht="1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</row>
    <row r="1754" spans="1:17" ht="12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</row>
    <row r="1755" spans="1:17" ht="1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</row>
    <row r="1756" spans="1:17" ht="1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</row>
    <row r="1757" spans="1:17" ht="12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</row>
    <row r="1758" spans="1:17" ht="1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</row>
    <row r="1759" spans="1:17" ht="1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</row>
    <row r="1760" spans="1:17" ht="12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</row>
    <row r="1761" spans="1:17" ht="1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</row>
    <row r="1762" spans="1:17" ht="1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</row>
    <row r="1763" spans="1:17" ht="12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</row>
    <row r="1764" spans="1:17" ht="1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</row>
    <row r="1765" spans="1:17" ht="1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</row>
    <row r="1766" spans="1:17" ht="12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</row>
    <row r="1767" spans="1:17" ht="1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</row>
    <row r="1768" spans="1:17" ht="1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</row>
    <row r="1769" spans="1:17" ht="12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</row>
    <row r="1770" spans="1:17" ht="1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</row>
    <row r="1771" spans="1:17" ht="1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</row>
    <row r="1772" spans="1:17" ht="12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</row>
    <row r="1773" spans="1:17" ht="1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</row>
    <row r="1774" spans="1:17" ht="1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</row>
    <row r="1775" spans="1:17" ht="12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</row>
    <row r="1776" spans="1:17" ht="1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</row>
    <row r="1777" spans="1:17" ht="1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</row>
    <row r="1778" spans="1:17" ht="12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</row>
    <row r="1779" spans="1:17" ht="1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</row>
    <row r="1780" spans="1:17" ht="1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</row>
    <row r="1781" spans="1:17" ht="12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</row>
    <row r="1782" spans="1:17" ht="1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</row>
    <row r="1783" spans="1:17" ht="1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</row>
    <row r="1784" spans="1:17" ht="12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</row>
    <row r="1785" spans="1:17" ht="1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</row>
    <row r="1786" spans="1:17" ht="1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</row>
    <row r="1787" spans="1:17" ht="12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</row>
    <row r="1788" spans="1:17" ht="1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</row>
    <row r="1789" spans="1:17" ht="1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</row>
    <row r="1790" spans="1:17" ht="12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</row>
    <row r="1791" spans="1:17" ht="1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</row>
    <row r="1792" spans="1:17" ht="1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</row>
    <row r="1793" spans="1:17" ht="12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</row>
    <row r="1794" spans="1:17" ht="1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</row>
    <row r="1795" spans="1:17" ht="1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</row>
    <row r="1796" spans="1:17" ht="12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</row>
    <row r="1797" spans="1:17" ht="1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</row>
    <row r="1798" spans="1:17" ht="1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</row>
    <row r="1799" spans="1:17" ht="12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</row>
    <row r="1800" spans="1:17" ht="1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</row>
    <row r="1801" spans="1:17" ht="1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</row>
    <row r="1802" spans="1:17" ht="12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</row>
    <row r="1803" spans="1:17" ht="1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</row>
    <row r="1804" spans="1:17" ht="1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</row>
    <row r="1805" spans="1:17" ht="12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</row>
    <row r="1806" spans="1:17" ht="1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</row>
    <row r="1807" spans="1:17" ht="1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</row>
    <row r="1808" spans="1:17" ht="12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</row>
    <row r="1809" spans="1:17" ht="1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</row>
    <row r="1810" spans="1:17" ht="1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</row>
    <row r="1811" spans="1:17" ht="12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</row>
    <row r="1812" spans="1:17" ht="1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</row>
    <row r="1813" spans="1:17" ht="1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</row>
    <row r="1814" spans="1:17" ht="12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</row>
    <row r="1815" spans="1:17" ht="1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</row>
    <row r="1816" spans="1:17" ht="1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</row>
    <row r="1817" spans="1:17" ht="12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</row>
    <row r="1818" spans="1:17" ht="1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</row>
    <row r="1819" spans="1:17" ht="1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</row>
    <row r="1820" spans="1:17" ht="12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</row>
    <row r="1821" spans="1:17" ht="1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</row>
    <row r="1822" spans="1:17" ht="1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</row>
    <row r="1823" spans="1:17" ht="12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</row>
    <row r="1824" spans="1:17" ht="1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</row>
    <row r="1825" spans="1:17" ht="1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</row>
    <row r="1826" spans="1:17" ht="12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</row>
    <row r="1827" spans="1:17" ht="1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</row>
    <row r="1828" spans="1:17" ht="1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</row>
    <row r="1829" spans="1:17" ht="12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</row>
    <row r="1830" spans="1:17" ht="1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</row>
    <row r="1831" spans="1:17" ht="1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</row>
    <row r="1832" spans="1:17" ht="12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</row>
    <row r="1833" spans="1:17" ht="1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</row>
    <row r="1834" spans="1:17" ht="1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</row>
    <row r="1835" spans="1:17" ht="12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</row>
    <row r="1836" spans="1:17" ht="1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</row>
    <row r="1837" spans="1:17" ht="1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</row>
    <row r="1838" spans="1:17" ht="12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</row>
    <row r="1839" spans="1:17" ht="1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</row>
    <row r="1840" spans="1:17" ht="1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</row>
    <row r="1841" spans="1:17" ht="12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</row>
    <row r="1842" spans="1:17" ht="1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</row>
    <row r="1843" spans="1:17" ht="1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</row>
    <row r="1844" spans="1:17" ht="12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</row>
    <row r="1845" spans="1:17" ht="1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</row>
    <row r="1846" spans="1:17" ht="1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</row>
    <row r="1847" spans="1:17" ht="12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</row>
    <row r="1848" spans="1:17" ht="1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</row>
    <row r="1849" spans="1:17" ht="1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</row>
    <row r="1850" spans="1:17" ht="12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</row>
    <row r="1851" spans="1:17" ht="1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</row>
    <row r="1852" spans="1:17" ht="1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</row>
    <row r="1853" spans="1:17" ht="12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</row>
    <row r="1854" spans="1:17" ht="1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</row>
    <row r="1855" spans="1:17" ht="1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</row>
    <row r="1856" spans="1:17" ht="12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</row>
    <row r="1857" spans="1:17" ht="1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</row>
    <row r="1858" spans="1:17" ht="1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</row>
    <row r="1859" spans="1:17" ht="12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</row>
    <row r="1860" spans="1:17" ht="1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</row>
    <row r="1861" spans="1:17" ht="1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</row>
    <row r="1862" spans="1:17" ht="12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</row>
    <row r="1863" spans="1:17" ht="1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</row>
    <row r="1864" spans="1:17" ht="1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</row>
    <row r="1865" spans="1:17" ht="12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</row>
    <row r="1866" spans="1:17" ht="1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</row>
    <row r="1867" spans="1:17" ht="1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</row>
    <row r="1868" spans="1:17" ht="12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</row>
    <row r="1869" spans="1:17" ht="1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</row>
    <row r="1870" spans="1:17" ht="1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</row>
    <row r="1871" spans="1:17" ht="12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</row>
    <row r="1872" spans="1:17" ht="1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</row>
    <row r="1873" spans="1:17" ht="1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</row>
    <row r="1874" spans="1:17" ht="12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</row>
    <row r="1875" spans="1:17" ht="1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</row>
    <row r="1876" spans="1:17" ht="1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</row>
    <row r="1877" spans="1:17" ht="12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</row>
    <row r="1878" spans="1:17" ht="1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</row>
    <row r="1879" spans="1:17" ht="1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</row>
    <row r="1880" spans="1:17" ht="12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</row>
    <row r="1881" spans="1:17" ht="1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</row>
    <row r="1882" spans="1:17" ht="1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</row>
    <row r="1883" spans="1:17" ht="12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</row>
    <row r="1884" spans="1:17" ht="1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</row>
    <row r="1885" spans="1:17" ht="1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</row>
    <row r="1886" spans="1:17" ht="12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</row>
    <row r="1887" spans="1:17" ht="1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</row>
    <row r="1888" spans="1:17" ht="1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</row>
    <row r="1889" spans="1:17" ht="12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</row>
    <row r="1890" spans="1:17" ht="1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</row>
    <row r="1891" spans="1:17" ht="1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</row>
    <row r="1892" spans="1:17" ht="12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</row>
    <row r="1893" spans="1:17" ht="1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</row>
    <row r="1894" spans="1:17" ht="1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</row>
    <row r="1895" spans="1:17" ht="12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</row>
    <row r="1896" spans="1:17" ht="1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</row>
    <row r="1897" spans="1:17" ht="1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</row>
    <row r="1898" spans="1:17" ht="12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</row>
    <row r="1899" spans="1:17" ht="1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</row>
    <row r="1900" spans="1:17" ht="1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</row>
    <row r="1901" spans="1:17" ht="12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</row>
    <row r="1902" spans="1:17" ht="1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</row>
    <row r="1903" spans="1:17" ht="1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</row>
    <row r="1904" spans="1:17" ht="12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</row>
    <row r="1905" spans="1:17" ht="1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</row>
    <row r="1906" spans="1:17" ht="1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</row>
    <row r="1907" spans="1:17" ht="12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</row>
    <row r="1908" spans="1:17" ht="1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</row>
    <row r="1909" spans="1:17" ht="1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</row>
    <row r="1910" spans="1:17" ht="12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</row>
    <row r="1911" spans="1:17" ht="1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</row>
    <row r="1912" spans="1:17" ht="1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</row>
    <row r="1913" spans="1:17" ht="12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</row>
    <row r="1914" spans="1:17" ht="1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</row>
    <row r="1915" spans="1:17" ht="1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</row>
    <row r="1916" spans="1:17" ht="12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</row>
    <row r="1917" spans="1:17" ht="1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</row>
    <row r="1918" spans="1:17" ht="1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</row>
    <row r="1919" spans="1:17" ht="12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</row>
    <row r="1920" spans="1:17" ht="1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</row>
    <row r="1921" spans="1:17" ht="1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</row>
    <row r="1922" spans="1:17" ht="12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</row>
    <row r="1923" spans="1:17" ht="1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</row>
    <row r="1924" spans="1:17" ht="1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</row>
    <row r="1925" spans="1:17" ht="12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</row>
    <row r="1926" spans="1:17" ht="1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</row>
    <row r="1927" spans="1:17" ht="1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</row>
    <row r="1928" spans="1:17" ht="12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</row>
    <row r="1929" spans="1:17" ht="1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</row>
    <row r="1930" spans="1:17" ht="1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</row>
    <row r="1931" spans="1:17" ht="12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</row>
    <row r="1932" spans="1:17" ht="1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</row>
    <row r="1933" spans="1:17" ht="1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</row>
    <row r="1934" spans="1:17" ht="12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</row>
    <row r="1935" spans="1:17" ht="1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</row>
    <row r="1936" spans="1:17" ht="1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</row>
    <row r="1937" spans="1:17" ht="12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</row>
    <row r="1938" spans="1:17" ht="1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</row>
    <row r="1939" spans="1:17" ht="1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</row>
    <row r="1940" spans="1:17" ht="12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</row>
    <row r="1941" spans="1:17" ht="1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</row>
    <row r="1942" spans="1:17" ht="1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</row>
    <row r="1943" spans="1:17" ht="12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</row>
    <row r="1944" spans="1:17" ht="1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</row>
    <row r="1945" spans="1:17" ht="1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</row>
    <row r="1946" spans="1:17" ht="12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</row>
    <row r="1947" spans="1:17" ht="1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</row>
    <row r="1948" spans="1:17" ht="1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</row>
    <row r="1949" spans="1:17" ht="12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</row>
    <row r="1950" spans="1:17" ht="1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</row>
    <row r="1951" spans="1:17" ht="1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</row>
    <row r="1952" spans="1:17" ht="12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</row>
    <row r="1953" spans="1:17" ht="1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</row>
    <row r="1954" spans="1:17" ht="1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</row>
    <row r="1955" spans="1:17" ht="12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</row>
    <row r="1956" spans="1:17" ht="1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</row>
    <row r="1957" spans="1:17" ht="1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</row>
    <row r="1958" spans="1:17" ht="12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</row>
    <row r="1959" spans="1:17" ht="1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</row>
    <row r="1960" spans="1:17" ht="1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</row>
    <row r="1961" spans="1:17" ht="12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</row>
    <row r="1962" spans="1:17" ht="1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</row>
    <row r="1963" spans="1:17" ht="1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</row>
    <row r="1964" spans="1:17" ht="12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</row>
    <row r="1965" spans="1:17" ht="1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</row>
    <row r="1966" spans="1:17" ht="1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</row>
    <row r="1967" spans="1:17" ht="12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</row>
    <row r="1968" spans="1:17" ht="1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</row>
    <row r="1969" spans="1:17" ht="1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</row>
    <row r="1970" spans="1:17" ht="12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</row>
    <row r="1971" spans="1:17" ht="1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</row>
    <row r="1972" spans="1:17" ht="1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</row>
    <row r="1973" spans="1:17" ht="12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</row>
    <row r="1974" spans="1:17" ht="1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</row>
    <row r="1975" spans="1:17" ht="1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</row>
    <row r="1976" spans="1:17" ht="12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</row>
    <row r="1977" spans="1:17" ht="1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</row>
    <row r="1978" spans="1:17" ht="1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</row>
    <row r="1979" spans="1:17" ht="12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</row>
    <row r="1980" spans="1:17" ht="1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</row>
    <row r="1981" spans="1:17" ht="1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</row>
    <row r="1982" spans="1:17" ht="12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</row>
    <row r="1983" spans="1:17" ht="1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</row>
    <row r="1984" spans="1:17" ht="1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</row>
    <row r="1985" spans="1:17" ht="12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</row>
    <row r="1986" spans="1:17" ht="1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</row>
    <row r="1987" spans="1:17" ht="1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</row>
    <row r="1988" spans="1:17" ht="12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</row>
    <row r="1989" spans="1:17" ht="1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</row>
    <row r="1990" spans="1:17" ht="1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</row>
    <row r="1991" spans="1:17" ht="12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</row>
    <row r="1992" spans="1:17" ht="1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</row>
    <row r="1993" spans="1:17" ht="1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</row>
    <row r="1994" spans="1:17" ht="12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</row>
    <row r="1995" spans="1:17" ht="1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</row>
    <row r="1996" spans="1:17" ht="1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</row>
    <row r="1997" spans="1:17" ht="12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</row>
    <row r="1998" spans="1:17" ht="1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</row>
    <row r="1999" spans="1:17" ht="1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</row>
    <row r="2000" spans="1:17" ht="12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</row>
    <row r="2001" spans="1:17" ht="1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</row>
    <row r="2002" spans="1:17" ht="1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</row>
    <row r="2003" spans="1:17" ht="12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</row>
    <row r="2004" spans="1:17" ht="1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</row>
    <row r="2005" spans="1:17" ht="1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</row>
    <row r="2006" spans="1:17" ht="12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</row>
    <row r="2007" spans="1:17" ht="1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</row>
    <row r="2008" spans="1:17" ht="1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</row>
    <row r="2009" spans="1:17" ht="12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</row>
    <row r="2010" spans="1:17" ht="1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</row>
    <row r="2011" spans="1:17" ht="1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</row>
    <row r="2012" spans="1:17" ht="12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</row>
    <row r="2013" spans="1:17" ht="1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</row>
    <row r="2014" spans="1:17" ht="1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</row>
    <row r="2015" spans="1:17" ht="12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</row>
    <row r="2016" spans="1:17" ht="1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</row>
    <row r="2017" spans="1:17" ht="1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</row>
    <row r="2018" spans="1:17" ht="12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</row>
    <row r="2019" spans="1:17" ht="1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</row>
    <row r="2020" spans="1:17" ht="1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</row>
    <row r="2021" spans="1:17" ht="12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</row>
    <row r="2022" spans="1:17" ht="1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</row>
    <row r="2023" spans="1:17" ht="1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</row>
    <row r="2024" spans="1:17" ht="12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</row>
    <row r="2025" spans="1:17" ht="1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</row>
    <row r="2026" spans="1:17" ht="1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</row>
    <row r="2027" spans="1:17" ht="12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</row>
    <row r="2028" spans="1:17" ht="1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</row>
    <row r="2029" spans="1:17" ht="1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</row>
    <row r="2030" spans="1:17" ht="12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</row>
    <row r="2031" spans="1:17" ht="1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</row>
    <row r="2032" spans="1:17" ht="1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</row>
    <row r="2033" spans="1:17" ht="12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</row>
    <row r="2034" spans="1:17" ht="1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</row>
    <row r="2035" spans="1:17" ht="1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</row>
    <row r="2036" spans="1:17" ht="12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</row>
    <row r="2037" spans="1:17" ht="1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</row>
    <row r="2038" spans="1:17" ht="1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</row>
    <row r="2039" spans="1:17" ht="12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</row>
    <row r="2040" spans="1:17" ht="1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</row>
    <row r="2041" spans="1:17" ht="1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</row>
    <row r="2042" spans="1:17" ht="12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</row>
    <row r="2043" spans="1:17" ht="1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</row>
    <row r="2044" spans="1:17" ht="1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</row>
    <row r="2045" spans="1:17" ht="12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</row>
    <row r="2046" spans="1:17" ht="1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</row>
    <row r="2047" spans="1:17" ht="1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</row>
    <row r="2048" spans="1:17" ht="12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</row>
    <row r="2049" spans="1:17" ht="1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</row>
    <row r="2050" spans="1:17" ht="1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</row>
    <row r="2051" spans="1:17" ht="12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</row>
    <row r="2052" spans="1:17" ht="1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</row>
    <row r="2053" spans="1:17" ht="1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</row>
    <row r="2054" spans="1:17" ht="12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</row>
    <row r="2055" spans="1:17" ht="1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</row>
    <row r="2056" spans="1:17" ht="1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</row>
    <row r="2057" spans="1:17" ht="12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</row>
    <row r="2058" spans="1:17" ht="1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</row>
    <row r="2059" spans="1:17" ht="1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</row>
    <row r="2060" spans="1:17" ht="12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</row>
    <row r="2061" spans="1:17" ht="1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</row>
    <row r="2062" spans="1:17" ht="1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</row>
    <row r="2063" spans="1:17" ht="12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</row>
    <row r="2064" spans="1:17" ht="1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</row>
    <row r="2065" spans="1:17" ht="1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</row>
    <row r="2066" spans="1:17" ht="12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</row>
    <row r="2067" spans="1:17" ht="1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</row>
    <row r="2068" spans="1:17" ht="1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</row>
    <row r="2069" spans="1:17" ht="12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</row>
    <row r="2070" spans="1:17" ht="1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</row>
    <row r="2071" spans="1:17" ht="1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</row>
    <row r="2072" spans="1:17" ht="12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</row>
    <row r="2073" spans="1:17" ht="1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</row>
    <row r="2074" spans="1:17" ht="1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</row>
    <row r="2075" spans="1:17" ht="12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</row>
    <row r="2076" spans="1:17" ht="1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</row>
    <row r="2077" spans="1:17" ht="1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</row>
    <row r="2078" spans="1:17" ht="12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</row>
    <row r="2079" spans="1:17" ht="1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</row>
    <row r="2080" spans="1:17" ht="1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</row>
    <row r="2081" spans="1:17" ht="12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</row>
    <row r="2082" spans="1:17" ht="1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</row>
    <row r="2083" spans="1:17" ht="1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</row>
    <row r="2084" spans="1:17" ht="12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</row>
    <row r="2085" spans="1:17" ht="1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</row>
    <row r="2086" spans="1:17" ht="1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</row>
    <row r="2087" spans="1:17" ht="12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</row>
    <row r="2088" spans="1:17" ht="1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</row>
    <row r="2089" spans="1:17" ht="1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</row>
    <row r="2090" spans="1:17" ht="12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</row>
    <row r="2091" spans="1:17" ht="1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</row>
    <row r="2092" spans="1:17" ht="1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</row>
    <row r="2093" spans="1:17" ht="12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</row>
    <row r="2094" spans="1:17" ht="1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</row>
    <row r="2095" spans="1:17" ht="1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</row>
    <row r="2096" spans="1:17" ht="12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</row>
    <row r="2097" spans="1:17" ht="1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</row>
    <row r="2098" spans="1:17" ht="1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</row>
    <row r="2099" spans="1:17" ht="12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</row>
    <row r="2100" spans="1:17" ht="1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</row>
    <row r="2101" spans="1:17" ht="1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</row>
    <row r="2102" spans="1:17" ht="12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</row>
    <row r="2103" spans="1:17" ht="1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</row>
    <row r="2104" spans="1:17" ht="1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</row>
    <row r="2105" spans="1:17" ht="12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</row>
    <row r="2106" spans="1:17" ht="1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</row>
    <row r="2107" spans="1:17" ht="1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</row>
    <row r="2108" spans="1:17" ht="12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</row>
    <row r="2109" spans="1:17" ht="1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</row>
    <row r="2110" spans="1:17" ht="1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</row>
    <row r="2111" spans="1:17" ht="12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</row>
    <row r="2112" spans="1:17" ht="1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</row>
    <row r="2113" spans="1:17" ht="1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</row>
    <row r="2114" spans="1:17" ht="12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</row>
    <row r="2115" spans="1:17" ht="1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</row>
    <row r="2116" spans="1:17" ht="1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</row>
    <row r="2117" spans="1:17" ht="12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</row>
    <row r="2118" spans="1:17" ht="1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</row>
    <row r="2119" spans="1:17" ht="1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</row>
    <row r="2120" spans="1:17" ht="12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</row>
    <row r="2121" spans="1:17" ht="1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</row>
    <row r="2122" spans="1:17" ht="1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</row>
    <row r="2123" spans="1:17" ht="12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</row>
    <row r="2124" spans="1:17" ht="1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</row>
    <row r="2125" spans="1:17" ht="1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</row>
    <row r="2126" spans="1:17" ht="12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</row>
    <row r="2127" spans="1:17" ht="1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</row>
    <row r="2128" spans="1:17" ht="1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</row>
    <row r="2129" spans="1:17" ht="12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</row>
    <row r="2130" spans="1:17" ht="1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</row>
    <row r="2131" spans="1:17" ht="1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</row>
    <row r="2132" spans="1:17" ht="12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</row>
    <row r="2133" spans="1:17" ht="1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</row>
    <row r="2134" spans="1:17" ht="1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</row>
    <row r="2135" spans="1:17" ht="12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</row>
    <row r="2136" spans="1:17" ht="1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</row>
    <row r="2137" spans="1:17" ht="1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</row>
    <row r="2138" spans="1:17" ht="12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</row>
    <row r="2139" spans="1:17" ht="1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</row>
    <row r="2140" spans="1:17" ht="1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</row>
    <row r="2141" spans="1:17" ht="12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</row>
    <row r="2142" spans="1:17" ht="1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</row>
    <row r="2143" spans="1:17" ht="1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</row>
    <row r="2144" spans="1:17" ht="12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</row>
    <row r="2145" spans="1:17" ht="1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</row>
    <row r="2146" spans="1:17" ht="1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</row>
    <row r="2147" spans="1:17" ht="12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</row>
    <row r="2148" spans="1:17" ht="1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</row>
    <row r="2149" spans="1:17" ht="1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</row>
    <row r="2150" spans="1:17" ht="12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</row>
    <row r="2151" spans="1:17" ht="1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</row>
    <row r="2152" spans="1:17" ht="1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</row>
    <row r="2153" spans="1:17" ht="12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</row>
    <row r="2154" spans="1:17" ht="1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</row>
    <row r="2155" spans="1:17" ht="1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</row>
    <row r="2156" spans="1:17" ht="12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</row>
    <row r="2157" spans="1:17" ht="1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</row>
    <row r="2158" spans="1:17" ht="1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</row>
    <row r="2159" spans="1:17" ht="12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</row>
    <row r="2160" spans="1:17" ht="1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</row>
    <row r="2161" spans="1:17" ht="1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</row>
    <row r="2162" spans="1:17" ht="12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</row>
    <row r="2163" spans="1:17" ht="1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</row>
    <row r="2164" spans="1:17" ht="1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</row>
    <row r="2165" spans="1:17" ht="12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</row>
    <row r="2166" spans="1:17" ht="1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</row>
    <row r="2167" spans="1:17" ht="1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</row>
    <row r="2168" spans="1:17" ht="12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</row>
    <row r="2169" spans="1:17" ht="1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</row>
    <row r="2170" spans="1:17" ht="1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</row>
    <row r="2171" spans="1:17" ht="12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</row>
    <row r="2172" spans="1:17" ht="1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</row>
    <row r="2173" spans="1:17" ht="1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</row>
    <row r="2174" spans="1:17" ht="12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</row>
    <row r="2175" spans="1:17" ht="1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</row>
    <row r="2176" spans="1:17" ht="1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</row>
    <row r="2177" spans="1:17" ht="12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</row>
    <row r="2178" spans="1:17" ht="1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</row>
    <row r="2179" spans="1:17" ht="1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</row>
    <row r="2180" spans="1:17" ht="12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</row>
    <row r="2181" spans="1:17" ht="1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</row>
    <row r="2182" spans="1:17" ht="1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</row>
    <row r="2183" spans="1:17" ht="12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</row>
    <row r="2184" spans="1:17" ht="1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</row>
    <row r="2185" spans="1:17" ht="1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</row>
    <row r="2186" spans="1:17" ht="12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</row>
    <row r="2187" spans="1:17" ht="1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</row>
    <row r="2188" spans="1:17" ht="1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</row>
    <row r="2189" spans="1:17" ht="12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</row>
    <row r="2190" spans="1:17" ht="1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</row>
    <row r="2191" spans="1:17" ht="1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</row>
    <row r="2192" spans="1:17" ht="12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</row>
    <row r="2193" spans="1:17" ht="1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</row>
    <row r="2194" spans="1:17" ht="1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</row>
    <row r="2195" spans="1:17" ht="12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</row>
    <row r="2196" spans="1:17" ht="1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</row>
    <row r="2197" spans="1:17" ht="1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</row>
    <row r="2198" spans="1:17" ht="12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</row>
    <row r="2199" spans="1:17" ht="1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</row>
    <row r="2200" spans="1:17" ht="1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</row>
    <row r="2201" spans="1:17" ht="12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</row>
    <row r="2202" spans="1:17" ht="1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</row>
    <row r="2203" spans="1:17" ht="1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</row>
    <row r="2204" spans="1:17" ht="12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</row>
    <row r="2205" spans="1:17" ht="1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</row>
    <row r="2206" spans="1:17" ht="1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</row>
    <row r="2207" spans="1:17" ht="12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</row>
    <row r="2208" spans="1:17" ht="1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</row>
    <row r="2209" spans="1:17" ht="1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</row>
    <row r="2210" spans="1:17" ht="12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</row>
    <row r="2211" spans="1:17" ht="1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</row>
    <row r="2212" spans="1:17" ht="1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</row>
    <row r="2213" spans="1:17" ht="12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</row>
    <row r="2214" spans="1:17" ht="1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</row>
    <row r="2215" spans="1:17" ht="1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</row>
    <row r="2216" spans="1:17" ht="12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</row>
    <row r="2217" spans="1:17" ht="1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</row>
    <row r="2218" spans="1:17" ht="1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</row>
    <row r="2219" spans="1:17" ht="12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</row>
    <row r="2220" spans="1:17" ht="1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</row>
    <row r="2221" spans="1:17" ht="1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</row>
    <row r="2222" spans="1:17" ht="12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</row>
    <row r="2223" spans="1:17" ht="1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</row>
    <row r="2224" spans="1:17" ht="1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</row>
    <row r="2225" spans="1:17" ht="12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</row>
    <row r="2226" spans="1:17" ht="1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</row>
    <row r="2227" spans="1:17" ht="1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</row>
    <row r="2228" spans="1:17" ht="12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</row>
    <row r="2229" spans="1:17" ht="1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</row>
    <row r="2230" spans="1:17" ht="1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</row>
    <row r="2231" spans="1:17" ht="12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</row>
    <row r="2232" spans="1:17" ht="1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</row>
    <row r="2233" spans="1:17" ht="1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</row>
    <row r="2234" spans="1:17" ht="12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</row>
    <row r="2235" spans="1:17" ht="1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</row>
    <row r="2236" spans="1:17" ht="1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</row>
    <row r="2237" spans="1:17" ht="12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</row>
    <row r="2238" spans="1:17" ht="1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</row>
    <row r="2239" spans="1:17" ht="1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</row>
    <row r="2240" spans="1:17" ht="12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</row>
    <row r="2241" spans="1:17" ht="1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</row>
    <row r="2242" spans="1:17" ht="1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</row>
    <row r="2243" spans="1:17" ht="12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</row>
    <row r="2244" spans="1:17" ht="1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</row>
    <row r="2245" spans="1:17" ht="1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</row>
    <row r="2246" spans="1:17" ht="12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</row>
    <row r="2247" spans="1:17" ht="1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</row>
    <row r="2248" spans="1:17" ht="1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</row>
    <row r="2249" spans="1:17" ht="12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</row>
    <row r="2250" spans="1:17" ht="1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</row>
    <row r="2251" spans="1:17" ht="1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</row>
    <row r="2252" spans="1:17" ht="12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</row>
    <row r="2253" spans="1:17" ht="1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</row>
    <row r="2254" spans="1:17" ht="1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</row>
    <row r="2255" spans="1:17" ht="12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</row>
    <row r="2256" spans="1:17" ht="1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</row>
    <row r="2257" spans="1:17" ht="1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</row>
    <row r="2258" spans="1:17" ht="12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</row>
    <row r="2259" spans="1:17" ht="1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</row>
    <row r="2260" spans="1:17" ht="1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</row>
    <row r="2261" spans="1:17" ht="12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</row>
    <row r="2262" spans="1:17" ht="1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</row>
    <row r="2263" spans="1:17" ht="1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</row>
    <row r="2264" spans="1:17" ht="12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</row>
    <row r="2265" spans="1:17" ht="1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</row>
    <row r="2266" spans="1:17" ht="1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</row>
    <row r="2267" spans="1:17" ht="12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</row>
    <row r="2268" spans="1:17" ht="1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</row>
    <row r="2269" spans="1:17" ht="1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</row>
    <row r="2270" spans="1:17" ht="12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</row>
    <row r="2271" spans="1:17" ht="1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</row>
    <row r="2272" spans="1:17" ht="1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</row>
    <row r="2273" spans="1:17" ht="12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</row>
    <row r="2274" spans="1:17" ht="1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</row>
    <row r="2275" spans="1:17" ht="1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</row>
    <row r="2276" spans="1:17" ht="12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</row>
    <row r="2277" spans="1:17" ht="1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</row>
    <row r="2278" spans="1:17" ht="1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</row>
    <row r="2279" spans="1:17" ht="12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</row>
    <row r="2280" spans="1:17" ht="1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</row>
    <row r="2281" spans="1:17" ht="1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</row>
    <row r="2282" spans="1:17" ht="12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</row>
    <row r="2283" spans="1:17" ht="1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</row>
    <row r="2284" spans="1:17" ht="1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</row>
    <row r="2285" spans="1:17" ht="12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</row>
    <row r="2286" spans="1:17" ht="1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</row>
    <row r="2287" spans="1:17" ht="1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</row>
    <row r="2288" spans="1:17" ht="12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</row>
    <row r="2289" spans="1:17" ht="1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</row>
    <row r="2290" spans="1:17" ht="1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</row>
    <row r="2291" spans="1:17" ht="12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</row>
    <row r="2292" spans="1:17" ht="1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</row>
    <row r="2293" spans="1:17" ht="1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</row>
    <row r="2294" spans="1:17" ht="12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</row>
    <row r="2295" spans="1:17" ht="1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</row>
    <row r="2296" spans="1:17" ht="1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</row>
    <row r="2297" spans="1:17" ht="12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</row>
    <row r="2298" spans="1:17" ht="1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</row>
    <row r="2299" spans="1:17" ht="1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</row>
    <row r="2300" spans="1:17" ht="12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</row>
    <row r="2301" spans="1:17" ht="1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</row>
    <row r="2302" spans="1:17" ht="1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</row>
    <row r="2303" spans="1:17" ht="12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</row>
    <row r="2304" spans="1:17" ht="1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</row>
    <row r="2305" spans="1:17" ht="1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</row>
    <row r="2306" spans="1:17" ht="12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</row>
    <row r="2307" spans="1:17" ht="1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</row>
    <row r="2308" spans="1:17" ht="1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</row>
    <row r="2309" spans="1:17" ht="12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</row>
    <row r="2310" spans="1:17" ht="1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</row>
    <row r="2311" spans="1:17" ht="1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</row>
    <row r="2312" spans="1:17" ht="12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</row>
    <row r="2313" spans="1:17" ht="1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</row>
    <row r="2314" spans="1:17" ht="1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</row>
    <row r="2315" spans="1:17" ht="12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</row>
    <row r="2316" spans="1:17" ht="1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</row>
    <row r="2317" spans="1:17" ht="1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</row>
    <row r="2318" spans="1:17" ht="12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</row>
    <row r="2319" spans="1:17" ht="1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</row>
    <row r="2320" spans="1:17" ht="1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</row>
    <row r="2321" spans="1:17" ht="12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</row>
    <row r="2322" spans="1:17" ht="1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</row>
    <row r="2323" spans="1:17" ht="1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</row>
    <row r="2324" spans="1:17" ht="12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</row>
    <row r="2325" spans="1:17" ht="1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</row>
    <row r="2326" spans="1:17" ht="1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</row>
    <row r="2327" spans="1:17" ht="12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</row>
    <row r="2328" spans="1:17" ht="1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</row>
    <row r="2329" spans="1:17" ht="1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</row>
    <row r="2330" spans="1:17" ht="12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</row>
    <row r="2331" spans="1:17" ht="1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</row>
    <row r="2332" spans="1:17" ht="1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</row>
    <row r="2333" spans="1:17" ht="12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</row>
    <row r="2334" spans="1:17" ht="1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</row>
    <row r="2335" spans="1:17" ht="1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</row>
    <row r="2336" spans="1:17" ht="12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</row>
    <row r="2337" spans="1:17" ht="1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</row>
    <row r="2338" spans="1:17" ht="1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</row>
    <row r="2339" spans="1:17" ht="12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</row>
    <row r="2340" spans="1:17" ht="1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</row>
    <row r="2341" spans="1:17" ht="1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</row>
    <row r="2342" spans="1:17" ht="12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</row>
    <row r="2343" spans="1:17" ht="1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</row>
    <row r="2344" spans="1:17" ht="1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</row>
    <row r="2345" spans="1:17" ht="12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</row>
    <row r="2346" spans="1:17" ht="1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</row>
    <row r="2347" spans="1:17" ht="1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</row>
    <row r="2348" spans="1:17" ht="12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</row>
    <row r="2349" spans="1:17" ht="1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</row>
    <row r="2350" spans="1:17" ht="1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</row>
    <row r="2351" spans="1:17" ht="12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</row>
    <row r="2352" spans="1:17" ht="1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</row>
    <row r="2353" spans="1:17" ht="1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</row>
    <row r="2354" spans="1:17" ht="12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</row>
    <row r="2355" spans="1:17" ht="1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</row>
    <row r="2356" spans="1:17" ht="1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</row>
    <row r="2357" spans="1:17" ht="12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</row>
    <row r="2358" spans="1:17" ht="1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</row>
    <row r="2359" spans="1:17" ht="1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</row>
    <row r="2360" spans="1:17" ht="12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</row>
    <row r="2361" spans="1:17" ht="1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</row>
    <row r="2362" spans="1:17" ht="1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</row>
    <row r="2363" spans="1:17" ht="12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</row>
    <row r="2364" spans="1:17" ht="1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</row>
    <row r="2365" spans="1:17" ht="1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</row>
    <row r="2366" spans="1:17" ht="12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</row>
    <row r="2367" spans="1:17" ht="1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</row>
    <row r="2368" spans="1:17" ht="1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</row>
    <row r="2369" spans="1:17" ht="12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</row>
    <row r="2370" spans="1:17" ht="1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</row>
    <row r="2371" spans="1:17" ht="1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</row>
    <row r="2372" spans="1:17" ht="12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</row>
    <row r="2373" spans="1:17" ht="1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</row>
    <row r="2374" spans="1:17" ht="1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</row>
    <row r="2375" spans="1:17" ht="12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</row>
    <row r="2376" spans="1:17" ht="1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</row>
    <row r="2377" spans="1:17" ht="1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</row>
    <row r="2378" spans="1:17" ht="12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</row>
    <row r="2379" spans="1:17" ht="1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</row>
    <row r="2380" spans="1:17" ht="1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</row>
    <row r="2381" spans="1:17" ht="12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</row>
    <row r="2382" spans="1:17" ht="1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</row>
    <row r="2383" spans="1:17" ht="1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</row>
    <row r="2384" spans="1:17" ht="12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</row>
    <row r="2385" spans="1:17" ht="1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</row>
    <row r="2386" spans="1:17" ht="1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</row>
    <row r="2387" spans="1:17" ht="12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</row>
    <row r="2388" spans="1:17" ht="1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</row>
    <row r="2389" spans="1:17" ht="1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</row>
    <row r="2390" spans="1:17" ht="12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</row>
    <row r="2391" spans="1:17" ht="1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</row>
    <row r="2392" spans="1:17" ht="1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</row>
    <row r="2393" spans="1:17" ht="12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</row>
    <row r="2394" spans="1:17" ht="1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</row>
    <row r="2395" spans="1:17" ht="1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</row>
    <row r="2396" spans="1:17" ht="12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</row>
    <row r="2397" spans="1:17" ht="1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</row>
    <row r="2398" spans="1:17" ht="1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</row>
    <row r="2399" spans="1:17" ht="12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</row>
    <row r="2400" spans="1:17" ht="1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</row>
    <row r="2401" spans="1:17" ht="1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</row>
    <row r="2402" spans="1:17" ht="12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</row>
    <row r="2403" spans="1:17" ht="1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</row>
    <row r="2404" spans="1:17" ht="1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</row>
    <row r="2405" spans="1:17" ht="12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</row>
    <row r="2406" spans="1:17" ht="1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</row>
    <row r="2407" spans="1:17" ht="1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</row>
    <row r="2408" spans="1:17" ht="12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</row>
    <row r="2409" spans="1:17" ht="1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</row>
    <row r="2410" spans="1:17" ht="1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</row>
    <row r="2411" spans="1:17" ht="12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</row>
    <row r="2412" spans="1:17" ht="1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</row>
    <row r="2413" spans="1:17" ht="1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</row>
    <row r="2414" spans="1:17" ht="12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</row>
    <row r="2415" spans="1:17" ht="1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</row>
    <row r="2416" spans="1:17" ht="1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</row>
    <row r="2417" spans="1:17" ht="12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</row>
    <row r="2418" spans="1:17" ht="1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</row>
    <row r="2419" spans="1:17" ht="1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</row>
    <row r="2420" spans="1:17" ht="12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</row>
    <row r="2421" spans="1:17" ht="1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</row>
    <row r="2422" spans="1:17" ht="1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</row>
    <row r="2423" spans="1:17" ht="12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</row>
    <row r="2424" spans="1:17" ht="1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</row>
    <row r="2425" spans="1:17" ht="1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</row>
    <row r="2426" spans="1:17" ht="12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</row>
    <row r="2427" spans="1:17" ht="1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</row>
    <row r="2428" spans="1:17" ht="1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</row>
    <row r="2429" spans="1:17" ht="12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</row>
    <row r="2430" spans="1:17" ht="1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</row>
    <row r="2431" spans="1:17" ht="1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</row>
    <row r="2432" spans="1:17" ht="12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</row>
    <row r="2433" spans="1:17" ht="1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</row>
    <row r="2434" spans="1:17" ht="1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</row>
    <row r="2435" spans="1:17" ht="12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</row>
    <row r="2436" spans="1:17" ht="1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</row>
    <row r="2437" spans="1:17" ht="1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</row>
    <row r="2438" spans="1:17" ht="12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</row>
    <row r="2439" spans="1:17" ht="1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</row>
    <row r="2440" spans="1:17" ht="1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</row>
    <row r="2441" spans="1:17" ht="12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</row>
    <row r="2442" spans="1:17" ht="1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</row>
    <row r="2443" spans="1:17" ht="1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</row>
    <row r="2444" spans="1:17" ht="12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</row>
    <row r="2445" spans="1:17" ht="1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</row>
    <row r="2446" spans="1:17" ht="1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</row>
    <row r="2447" spans="1:17" ht="12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</row>
    <row r="2448" spans="1:17" ht="1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</row>
    <row r="2449" spans="1:17" ht="1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</row>
    <row r="2450" spans="1:17" ht="12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</row>
    <row r="2451" spans="1:17" ht="1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</row>
    <row r="2452" spans="1:17" ht="1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</row>
    <row r="2453" spans="1:17" ht="12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</row>
    <row r="2454" spans="1:17" ht="1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</row>
    <row r="2455" spans="1:17" ht="1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</row>
    <row r="2456" spans="1:17" ht="12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</row>
    <row r="2457" spans="1:17" ht="1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</row>
    <row r="2458" spans="1:17" ht="1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</row>
    <row r="2459" spans="1:17" ht="12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</row>
    <row r="2460" spans="1:17" ht="1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</row>
    <row r="2461" spans="1:17" ht="1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</row>
    <row r="2462" spans="1:17" ht="12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</row>
    <row r="2463" spans="1:17" ht="1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</row>
    <row r="2464" spans="1:17" ht="1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</row>
    <row r="2465" spans="1:17" ht="12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</row>
    <row r="2466" spans="1:17" ht="1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</row>
    <row r="2467" spans="1:17" ht="1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</row>
    <row r="2468" spans="1:17" ht="12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</row>
    <row r="2469" spans="1:17" ht="1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</row>
    <row r="2470" spans="1:17" ht="1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</row>
    <row r="2471" spans="1:17" ht="12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</row>
    <row r="2472" spans="1:17" ht="1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</row>
    <row r="2473" spans="1:17" ht="1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</row>
    <row r="2474" spans="1:17" ht="12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</row>
    <row r="2475" spans="1:17" ht="1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</row>
    <row r="2476" spans="1:17" ht="1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</row>
    <row r="2477" spans="1:17" ht="12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</row>
    <row r="2478" spans="1:17" ht="1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</row>
    <row r="2479" spans="1:17" ht="1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</row>
    <row r="2480" spans="1:17" ht="12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</row>
    <row r="2481" spans="1:17" ht="1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</row>
    <row r="2482" spans="1:17" ht="1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</row>
    <row r="2483" spans="1:17" ht="12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</row>
    <row r="2484" spans="1:17" ht="1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</row>
    <row r="2485" spans="1:17" ht="1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</row>
    <row r="2486" spans="1:17" ht="12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</row>
    <row r="2487" spans="1:17" ht="1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</row>
    <row r="2488" spans="1:17" ht="1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</row>
    <row r="2489" spans="1:17" ht="12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</row>
    <row r="2490" spans="1:17" ht="1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</row>
    <row r="2491" spans="1:17" ht="1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</row>
    <row r="2492" spans="1:17" ht="12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</row>
    <row r="2493" spans="1:17" ht="1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</row>
    <row r="2494" spans="1:17" ht="1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</row>
    <row r="2495" spans="1:17" ht="12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</row>
    <row r="2496" spans="1:17" ht="1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</row>
    <row r="2497" spans="1:17" ht="1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</row>
    <row r="2498" spans="1:17" ht="12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</row>
    <row r="2499" spans="1:17" ht="1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</row>
    <row r="2500" spans="1:17" ht="1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</row>
    <row r="2501" spans="1:17" ht="12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</row>
    <row r="2502" spans="1:17" ht="1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</row>
    <row r="2503" spans="1:17" ht="1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</row>
    <row r="2504" spans="1:17" ht="12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</row>
    <row r="2505" spans="1:17" ht="1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</row>
    <row r="2506" spans="1:17" ht="1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</row>
    <row r="2507" spans="1:17" ht="12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</row>
    <row r="2508" spans="1:17" ht="1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</row>
    <row r="2509" spans="1:17" ht="1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</row>
    <row r="2510" spans="1:17" ht="12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</row>
    <row r="2511" spans="1:17" ht="1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</row>
    <row r="2512" spans="1:17" ht="1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</row>
    <row r="2513" spans="1:17" ht="12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</row>
    <row r="2514" spans="1:17" ht="1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</row>
    <row r="2515" spans="1:17" ht="1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</row>
    <row r="2516" spans="1:17" ht="12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</row>
    <row r="2517" spans="1:17" ht="1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</row>
    <row r="2518" spans="1:17" ht="1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</row>
    <row r="2519" spans="1:17" ht="12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</row>
    <row r="2520" spans="1:17" ht="1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</row>
    <row r="2521" spans="1:17" ht="1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</row>
    <row r="2522" spans="1:17" ht="12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</row>
    <row r="2523" spans="1:17" ht="1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</row>
    <row r="2524" spans="1:17" ht="1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</row>
    <row r="2525" spans="1:17" ht="12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</row>
    <row r="2526" spans="1:17" ht="1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</row>
    <row r="2527" spans="1:17" ht="1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</row>
    <row r="2528" spans="1:17" ht="12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</row>
    <row r="2529" spans="1:17" ht="1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</row>
    <row r="2530" spans="1:17" ht="1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</row>
    <row r="2531" spans="1:17" ht="12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</row>
    <row r="2532" spans="1:17" ht="1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</row>
    <row r="2533" spans="1:17" ht="1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</row>
    <row r="2534" spans="1:17" ht="12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</row>
    <row r="2535" spans="1:17" ht="1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</row>
    <row r="2536" spans="1:17" ht="1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</row>
    <row r="2537" spans="1:17" ht="12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</row>
    <row r="2538" spans="1:17" ht="1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</row>
    <row r="2539" spans="1:17" ht="1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</row>
    <row r="2540" spans="1:17" ht="12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</row>
    <row r="2541" spans="1:17" ht="1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</row>
    <row r="2542" spans="1:17" ht="1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</row>
    <row r="2543" spans="1:17" ht="12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</row>
    <row r="2544" spans="1:17" ht="1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</row>
    <row r="2545" spans="1:17" ht="1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</row>
    <row r="2546" spans="1:17" ht="12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</row>
    <row r="2547" spans="1:17" ht="1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</row>
    <row r="2548" spans="1:17" ht="1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</row>
    <row r="2549" spans="1:17" ht="12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</row>
    <row r="2550" spans="1:17" ht="1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</row>
    <row r="2551" spans="1:17" ht="1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</row>
    <row r="2552" spans="1:17" ht="12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</row>
    <row r="2553" spans="1:17" ht="1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</row>
    <row r="2554" spans="1:17" ht="1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</row>
    <row r="2555" spans="1:17" ht="12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</row>
    <row r="2556" spans="1:17" ht="1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</row>
    <row r="2557" spans="1:17" ht="1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</row>
    <row r="2558" spans="1:17" ht="12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</row>
    <row r="2559" spans="1:17" ht="1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</row>
    <row r="2560" spans="1:17" ht="1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</row>
    <row r="2561" spans="1:17" ht="12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</row>
    <row r="2562" spans="1:17" ht="1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</row>
    <row r="2563" spans="1:17" ht="1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</row>
    <row r="2564" spans="1:17" ht="12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</row>
    <row r="2565" spans="1:17" ht="1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</row>
    <row r="2566" spans="1:17" ht="1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</row>
    <row r="2567" spans="1:17" ht="12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</row>
    <row r="2568" spans="1:17" ht="1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</row>
    <row r="2569" spans="1:17" ht="1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</row>
    <row r="2570" spans="1:17" ht="12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</row>
    <row r="2571" spans="1:17" ht="1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</row>
    <row r="2572" spans="1:17" ht="1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</row>
    <row r="2573" spans="1:17" ht="12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</row>
    <row r="2574" spans="1:17" ht="1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</row>
    <row r="2575" spans="1:17" ht="1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</row>
    <row r="2576" spans="1:17" ht="12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</row>
    <row r="2577" spans="1:17" ht="1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</row>
    <row r="2578" spans="1:17" ht="1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</row>
    <row r="2579" spans="1:17" ht="12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</row>
    <row r="2580" spans="1:17" ht="1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</row>
    <row r="2581" spans="1:17" ht="1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</row>
    <row r="2582" spans="1:17" ht="12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</row>
    <row r="2583" spans="1:17" ht="1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</row>
    <row r="2584" spans="1:17" ht="1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</row>
    <row r="2585" spans="1:17" ht="12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</row>
    <row r="2586" spans="1:17" ht="1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</row>
    <row r="2587" spans="1:17" ht="1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</row>
    <row r="2588" spans="1:17" ht="12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</row>
    <row r="2589" spans="1:17" ht="1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</row>
    <row r="2590" spans="1:17" ht="1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</row>
    <row r="2591" spans="1:17" ht="12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</row>
    <row r="2592" spans="1:17" ht="1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</row>
    <row r="2593" spans="1:17" ht="1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</row>
    <row r="2594" spans="1:17" ht="12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</row>
    <row r="2595" spans="1:17" ht="1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</row>
    <row r="2596" spans="1:17" ht="1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</row>
    <row r="2597" spans="1:17" ht="12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</row>
    <row r="2598" spans="1:17" ht="1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</row>
    <row r="2599" spans="1:17" ht="1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</row>
    <row r="2600" spans="1:17" ht="12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</row>
    <row r="2601" spans="1:17" ht="1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</row>
    <row r="2602" spans="1:17" ht="1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</row>
    <row r="2603" spans="1:17" ht="12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</row>
    <row r="2604" spans="1:17" ht="1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</row>
    <row r="2605" spans="1:17" ht="1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</row>
    <row r="2606" spans="1:17" ht="12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</row>
    <row r="2607" spans="1:17" ht="1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</row>
    <row r="2608" spans="1:17" ht="1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</row>
    <row r="2609" spans="1:17" ht="12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</row>
    <row r="2610" spans="1:17" ht="1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</row>
    <row r="2611" spans="1:17" ht="1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</row>
    <row r="2612" spans="1:17" ht="12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</row>
    <row r="2613" spans="1:17" ht="1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</row>
    <row r="2614" spans="1:17" ht="1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</row>
    <row r="2615" spans="1:17" ht="12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</row>
    <row r="2616" spans="1:17" ht="1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</row>
    <row r="2617" spans="1:17" ht="1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</row>
    <row r="2618" spans="1:17" ht="12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</row>
    <row r="2619" spans="1:17" ht="1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</row>
    <row r="2620" spans="1:17" ht="1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</row>
    <row r="2621" spans="1:17" ht="12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</row>
    <row r="2622" spans="1:17" ht="1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</row>
    <row r="2623" spans="1:17" ht="1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</row>
    <row r="2624" spans="1:17" ht="12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</row>
    <row r="2625" spans="1:17" ht="1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</row>
    <row r="2626" spans="1:17" ht="1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</row>
    <row r="2627" spans="1:17" ht="12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</row>
    <row r="2628" spans="1:17" ht="1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</row>
    <row r="2629" spans="1:17" ht="1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</row>
    <row r="2630" spans="1:17" ht="12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</row>
    <row r="2631" spans="1:17" ht="1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</row>
    <row r="2632" spans="1:17" ht="1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</row>
    <row r="2633" spans="1:17" ht="12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</row>
    <row r="2634" spans="1:17" ht="1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</row>
    <row r="2635" spans="1:17" ht="1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</row>
    <row r="2636" spans="1:17" ht="12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</row>
    <row r="2637" spans="1:17" ht="1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</row>
    <row r="2638" spans="1:17" ht="1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</row>
    <row r="2639" spans="1:17" ht="12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</row>
    <row r="2640" spans="1:17" ht="1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</row>
    <row r="2641" spans="1:17" ht="1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</row>
    <row r="2642" spans="1:17" ht="12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</row>
    <row r="2643" spans="1:17" ht="1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</row>
    <row r="2644" spans="1:17" ht="1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</row>
    <row r="2645" spans="1:17" ht="12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</row>
    <row r="2646" spans="1:17" ht="1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</row>
    <row r="2647" spans="1:17" ht="1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</row>
    <row r="2648" spans="1:17" ht="12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</row>
    <row r="2649" spans="1:17" ht="1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</row>
    <row r="2650" spans="1:17" ht="1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</row>
    <row r="2651" spans="1:17" ht="12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</row>
    <row r="2652" spans="1:17" ht="1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</row>
    <row r="2653" spans="1:17" ht="1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</row>
    <row r="2654" spans="1:17" ht="12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</row>
    <row r="2655" spans="1:17" ht="1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</row>
    <row r="2656" spans="1:17" ht="1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</row>
    <row r="2657" spans="1:17" ht="12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</row>
    <row r="2658" spans="1:17" ht="1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</row>
    <row r="2659" spans="1:17" ht="1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</row>
    <row r="2660" spans="1:17" ht="12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</row>
    <row r="2661" spans="1:17" ht="1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</row>
    <row r="2662" spans="1:17" ht="1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</row>
    <row r="2663" spans="1:17" ht="12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</row>
    <row r="2664" spans="1:17" ht="1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</row>
    <row r="2665" spans="1:17" ht="1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</row>
    <row r="2666" spans="1:17" ht="12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</row>
    <row r="2667" spans="1:17" ht="1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</row>
    <row r="2668" spans="1:17" ht="1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</row>
    <row r="2669" spans="1:17" ht="12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</row>
    <row r="2670" spans="1:17" ht="1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</row>
    <row r="2671" spans="1:17" ht="1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</row>
    <row r="2672" spans="1:17" ht="12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</row>
    <row r="2673" spans="1:17" ht="1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</row>
    <row r="2674" spans="1:17" ht="1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</row>
    <row r="2675" spans="1:17" ht="12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</row>
    <row r="2676" spans="1:17" ht="1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</row>
    <row r="2677" spans="1:17" ht="1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</row>
    <row r="2678" spans="1:17" ht="12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</row>
    <row r="2679" spans="1:17" ht="1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</row>
    <row r="2680" spans="1:17" ht="1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</row>
    <row r="2681" spans="1:17" ht="12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</row>
    <row r="2682" spans="1:17" ht="1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</row>
    <row r="2683" spans="1:17" ht="1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</row>
    <row r="2684" spans="1:17" ht="12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</row>
    <row r="2685" spans="1:17" ht="1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</row>
    <row r="2686" spans="1:17" ht="1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</row>
    <row r="2687" spans="1:17" ht="12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</row>
    <row r="2688" spans="1:17" ht="1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</row>
    <row r="2689" spans="1:17" ht="1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</row>
    <row r="2690" spans="1:17" ht="12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</row>
    <row r="2691" spans="1:17" ht="1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</row>
    <row r="2692" spans="1:17" ht="1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</row>
    <row r="2693" spans="1:17" ht="12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</row>
    <row r="2694" spans="1:17" ht="1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</row>
    <row r="2695" spans="1:17" ht="1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</row>
    <row r="2696" spans="1:17" ht="12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</row>
    <row r="2697" spans="1:17" ht="1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</row>
    <row r="2698" spans="1:17" ht="1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</row>
    <row r="2699" spans="1:17" ht="12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</row>
    <row r="2700" spans="1:17" ht="1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</row>
    <row r="2701" spans="1:17" ht="1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</row>
    <row r="2702" spans="1:17" ht="12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</row>
    <row r="2703" spans="1:17" ht="1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</row>
    <row r="2704" spans="1:17" ht="1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</row>
    <row r="2705" spans="1:17" ht="12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</row>
    <row r="2706" spans="1:17" ht="1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</row>
    <row r="2707" spans="1:17" ht="1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</row>
    <row r="2708" spans="1:17" ht="12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</row>
    <row r="2709" spans="1:17" ht="1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</row>
    <row r="2710" spans="1:17" ht="1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</row>
    <row r="2711" spans="1:17" ht="12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</row>
    <row r="2712" spans="1:17" ht="1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</row>
    <row r="2713" spans="1:17" ht="1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</row>
    <row r="2714" spans="1:17" ht="12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</row>
    <row r="2715" spans="1:17" ht="1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</row>
    <row r="2716" spans="1:17" ht="1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</row>
    <row r="2717" spans="1:17" ht="12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</row>
    <row r="2718" spans="1:17" ht="1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</row>
    <row r="2719" spans="1:17" ht="1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</row>
    <row r="2720" spans="1:17" ht="12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</row>
    <row r="2721" spans="1:17" ht="1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</row>
    <row r="2722" spans="1:17" ht="1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</row>
    <row r="2723" spans="1:17" ht="12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</row>
    <row r="2724" spans="1:17" ht="1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</row>
    <row r="2725" spans="1:17" ht="1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</row>
    <row r="2726" spans="1:17" ht="12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</row>
    <row r="2727" spans="1:17" ht="1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</row>
    <row r="2728" spans="1:17" ht="1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</row>
    <row r="2729" spans="1:17" ht="12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</row>
    <row r="2730" spans="1:17" ht="1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</row>
    <row r="2731" spans="1:17" ht="1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</row>
    <row r="2732" spans="1:17" ht="12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</row>
    <row r="2733" spans="1:17" ht="1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</row>
    <row r="2734" spans="1:17" ht="1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</row>
    <row r="2735" spans="1:17" ht="12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</row>
    <row r="2736" spans="1:17" ht="1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</row>
    <row r="2737" spans="1:17" ht="1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</row>
    <row r="2738" spans="1:17" ht="12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</row>
    <row r="2739" spans="1:17" ht="1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</row>
    <row r="2740" spans="1:17" ht="1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</row>
    <row r="2741" spans="1:17" ht="12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</row>
    <row r="2742" spans="1:17" ht="1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</row>
    <row r="2743" spans="1:17" ht="1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</row>
    <row r="2744" spans="1:17" ht="12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</row>
    <row r="2745" spans="1:17" ht="1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</row>
    <row r="2746" spans="1:17" ht="1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</row>
    <row r="2747" spans="1:17" ht="12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</row>
    <row r="2748" spans="1:17" ht="1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</row>
    <row r="2749" spans="1:17" ht="1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</row>
    <row r="2750" spans="1:17" ht="12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</row>
    <row r="2751" spans="1:17" ht="1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</row>
    <row r="2752" spans="1:17" ht="1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</row>
    <row r="2753" spans="1:17" ht="12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</row>
    <row r="2754" spans="1:17" ht="1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</row>
    <row r="2755" spans="1:17" ht="1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</row>
    <row r="2756" spans="1:17" ht="12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</row>
    <row r="2757" spans="1:17" ht="1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</row>
    <row r="2758" spans="1:17" ht="1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</row>
    <row r="2759" spans="1:17" ht="12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</row>
    <row r="2760" spans="1:17" ht="1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</row>
    <row r="2761" spans="1:17" ht="1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</row>
    <row r="2762" spans="1:17" ht="12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</row>
    <row r="2763" spans="1:17" ht="1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</row>
    <row r="2764" spans="1:17" ht="1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</row>
    <row r="2765" spans="1:17" ht="12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</row>
    <row r="2766" spans="1:17" ht="1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</row>
    <row r="2767" spans="1:17" ht="1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</row>
    <row r="2768" spans="1:17" ht="12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</row>
    <row r="2769" spans="1:17" ht="1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</row>
    <row r="2770" spans="1:17" ht="1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</row>
    <row r="2771" spans="1:17" ht="12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</row>
    <row r="2772" spans="1:17" ht="1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</row>
    <row r="2773" spans="1:17" ht="1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</row>
    <row r="2774" spans="1:17" ht="12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</row>
    <row r="2775" spans="1:17" ht="1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</row>
    <row r="2776" spans="1:17" ht="1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</row>
    <row r="2777" spans="1:17" ht="12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</row>
    <row r="2778" spans="1:17" ht="1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</row>
    <row r="2779" spans="1:17" ht="1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</row>
    <row r="2780" spans="1:17" ht="12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</row>
    <row r="2781" spans="1:17" ht="1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</row>
    <row r="2782" spans="1:17" ht="1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</row>
    <row r="2783" spans="1:17" ht="12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</row>
    <row r="2784" spans="1:17" ht="1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</row>
    <row r="2785" spans="1:17" ht="1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</row>
    <row r="2786" spans="1:17" ht="12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</row>
    <row r="2787" spans="1:17" ht="1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</row>
    <row r="2788" spans="1:17" ht="1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</row>
    <row r="2789" spans="1:17" ht="12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</row>
    <row r="2790" spans="1:17" ht="1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</row>
    <row r="2791" spans="1:17" ht="1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</row>
    <row r="2792" spans="1:17" ht="12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</row>
    <row r="2793" spans="1:17" ht="1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</row>
    <row r="2794" spans="1:17" ht="1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</row>
    <row r="2795" spans="1:17" ht="12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</row>
    <row r="2796" spans="1:17" ht="1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</row>
    <row r="2797" spans="1:17" ht="1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</row>
    <row r="2798" spans="1:17" ht="12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</row>
    <row r="2799" spans="1:17" ht="1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</row>
    <row r="2800" spans="1:17" ht="1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</row>
    <row r="2801" spans="1:17" ht="12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</row>
    <row r="2802" spans="1:17" ht="1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</row>
    <row r="2803" spans="1:17" ht="1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</row>
    <row r="2804" spans="1:17" ht="12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</row>
    <row r="2805" spans="1:17" ht="1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</row>
    <row r="2806" spans="1:17" ht="1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</row>
    <row r="2807" spans="1:17" ht="12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</row>
    <row r="2808" spans="1:17" ht="1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</row>
    <row r="2809" spans="1:17" ht="1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</row>
    <row r="2810" spans="1:17" ht="12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</row>
    <row r="2811" spans="1:17" ht="1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</row>
    <row r="2812" spans="1:17" ht="1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</row>
    <row r="2813" spans="1:17" ht="12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</row>
    <row r="2814" spans="1:17" ht="1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</row>
    <row r="2815" spans="1:17" ht="1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</row>
    <row r="2816" spans="1:17" ht="12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</row>
    <row r="2817" spans="1:17" ht="1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</row>
    <row r="2818" spans="1:17" ht="1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</row>
    <row r="2819" spans="1:17" ht="12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</row>
    <row r="2820" spans="1:17" ht="1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</row>
    <row r="2821" spans="1:17" ht="1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</row>
    <row r="2822" spans="1:17" ht="12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</row>
    <row r="2823" spans="1:17" ht="1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</row>
    <row r="2824" spans="1:17" ht="1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</row>
    <row r="2825" spans="1:17" ht="12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</row>
    <row r="2826" spans="1:17" ht="1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</row>
    <row r="2827" spans="1:17" ht="1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</row>
    <row r="2828" spans="1:17" ht="12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</row>
    <row r="2829" spans="1:17" ht="1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</row>
    <row r="2830" spans="1:17" ht="1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</row>
    <row r="2831" spans="1:17" ht="12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</row>
    <row r="2832" spans="1:17" ht="1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</row>
    <row r="2833" spans="1:17" ht="1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</row>
    <row r="2834" spans="1:17" ht="12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</row>
    <row r="2835" spans="1:17" ht="1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</row>
    <row r="2836" spans="1:17" ht="1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</row>
    <row r="2837" spans="1:17" ht="12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</row>
    <row r="2838" spans="1:17" ht="1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</row>
    <row r="2839" spans="1:17" ht="1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</row>
    <row r="2840" spans="1:17" ht="12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</row>
    <row r="2841" spans="1:17" ht="1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</row>
    <row r="2842" spans="1:17" ht="1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</row>
    <row r="2843" spans="1:17" ht="12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</row>
    <row r="2844" spans="1:17" ht="1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</row>
    <row r="2845" spans="1:17" ht="1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</row>
    <row r="2846" spans="1:17" ht="12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</row>
    <row r="2847" spans="1:17" ht="1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</row>
    <row r="2848" spans="1:17" ht="1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</row>
    <row r="2849" spans="1:17" ht="12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</row>
    <row r="2850" spans="1:17" ht="1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</row>
    <row r="2851" spans="1:17" ht="1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</row>
    <row r="2852" spans="1:17" ht="12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</row>
    <row r="2853" spans="1:17" ht="1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</row>
    <row r="2854" spans="1:17" ht="1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</row>
    <row r="2855" spans="1:17" ht="12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</row>
    <row r="2856" spans="1:17" ht="1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</row>
    <row r="2857" spans="1:17" ht="1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</row>
    <row r="2858" spans="1:17" ht="12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</row>
    <row r="2859" spans="1:17" ht="1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</row>
    <row r="2860" spans="1:17" ht="1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</row>
    <row r="2861" spans="1:17" ht="12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</row>
    <row r="2862" spans="1:17" ht="1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</row>
    <row r="2863" spans="1:17" ht="1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</row>
    <row r="2864" spans="1:17" ht="12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</row>
    <row r="2865" spans="1:17" ht="1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</row>
    <row r="2866" spans="1:17" ht="1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</row>
    <row r="2867" spans="1:17" ht="12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</row>
    <row r="2868" spans="1:17" ht="1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</row>
    <row r="2869" spans="1:17" ht="1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</row>
    <row r="2870" spans="1:17" ht="12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</row>
    <row r="2871" spans="1:17" ht="1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</row>
    <row r="2872" spans="1:17" ht="1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</row>
    <row r="2873" spans="1:17" ht="12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</row>
    <row r="2874" spans="1:17" ht="1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</row>
    <row r="2875" spans="1:17" ht="1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</row>
    <row r="2876" spans="1:17" ht="12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</row>
    <row r="2877" spans="1:17" ht="1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</row>
    <row r="2878" spans="1:17" ht="1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</row>
    <row r="2879" spans="1:17" ht="12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</row>
    <row r="2880" spans="1:17" ht="1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</row>
    <row r="2881" spans="1:17" ht="1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</row>
    <row r="2882" spans="1:17" ht="12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</row>
    <row r="2883" spans="1:17" ht="1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</row>
    <row r="2884" spans="1:17" ht="1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</row>
    <row r="2885" spans="1:17" ht="12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</row>
    <row r="2886" spans="1:17" ht="1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</row>
    <row r="2887" spans="1:17" ht="1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</row>
    <row r="2888" spans="1:17" ht="12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</row>
    <row r="2889" spans="1:17" ht="1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</row>
    <row r="2890" spans="1:17" ht="1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</row>
    <row r="2891" spans="1:17" ht="12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</row>
    <row r="2892" spans="1:17" ht="1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</row>
    <row r="2893" spans="1:17" ht="1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</row>
    <row r="2894" spans="1:17" ht="12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</row>
    <row r="2895" spans="1:17" ht="1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</row>
    <row r="2896" spans="1:17" ht="1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</row>
    <row r="2897" spans="1:17" ht="12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</row>
    <row r="2898" spans="1:17" ht="1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</row>
    <row r="2899" spans="1:17" ht="1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</row>
    <row r="2900" spans="1:17" ht="12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</row>
    <row r="2901" spans="1:17" ht="1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</row>
    <row r="2902" spans="1:17" ht="1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</row>
    <row r="2903" spans="1:17" ht="12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</row>
    <row r="2904" spans="1:17" ht="1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</row>
    <row r="2905" spans="1:17" ht="1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</row>
    <row r="2906" spans="1:17" ht="12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</row>
    <row r="2907" spans="1:17" ht="1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</row>
    <row r="2908" spans="1:17" ht="1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</row>
    <row r="2909" spans="1:17" ht="12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</row>
    <row r="2910" spans="1:17" ht="1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</row>
    <row r="2911" spans="1:17" ht="1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</row>
    <row r="2912" spans="1:17" ht="12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</row>
    <row r="2913" spans="1:17" ht="1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</row>
    <row r="2914" spans="1:17" ht="1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</row>
    <row r="2915" spans="1:17" ht="12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</row>
    <row r="2916" spans="1:17" ht="1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</row>
    <row r="2917" spans="1:17" ht="1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</row>
    <row r="2918" spans="1:17" ht="12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</row>
    <row r="2919" spans="1:17" ht="1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</row>
    <row r="2920" spans="1:17" ht="1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</row>
    <row r="2921" spans="1:17" ht="12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</row>
    <row r="2922" spans="1:17" ht="1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</row>
    <row r="2923" spans="1:17" ht="1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</row>
    <row r="2924" spans="1:17" ht="12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</row>
    <row r="2925" spans="1:17" ht="1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</row>
    <row r="2926" spans="1:17" ht="1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</row>
    <row r="2927" spans="1:17" ht="12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</row>
    <row r="2928" spans="1:17" ht="1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</row>
    <row r="2929" spans="1:17" ht="1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</row>
    <row r="2930" spans="1:17" ht="12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</row>
    <row r="2931" spans="1:17" ht="1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</row>
    <row r="2932" spans="1:17" ht="1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</row>
    <row r="2933" spans="1:17" ht="12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</row>
    <row r="2934" spans="1:17" ht="1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</row>
    <row r="2935" spans="1:17" ht="1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</row>
    <row r="2936" spans="1:17" ht="12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</row>
    <row r="2937" spans="1:17" ht="1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</row>
    <row r="2938" spans="1:17" ht="1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</row>
    <row r="2939" spans="1:17" ht="12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</row>
    <row r="2940" spans="1:17" ht="1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</row>
    <row r="2941" spans="1:17" ht="1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</row>
    <row r="2942" spans="1:17" ht="12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</row>
    <row r="2943" spans="1:17" ht="1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</row>
    <row r="2944" spans="1:17" ht="1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</row>
    <row r="2945" spans="1:17" ht="12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</row>
    <row r="2946" spans="1:17" ht="1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</row>
    <row r="2947" spans="1:17" ht="1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</row>
    <row r="2948" spans="1:17" ht="12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</row>
    <row r="2949" spans="1:17" ht="1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</row>
    <row r="2950" spans="1:17" ht="1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</row>
    <row r="2951" spans="1:17" ht="12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</row>
    <row r="2952" spans="1:17" ht="1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</row>
    <row r="2953" spans="1:17" ht="1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</row>
    <row r="2954" spans="1:17" ht="12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</row>
    <row r="2955" spans="1:17" ht="1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</row>
    <row r="2956" spans="1:17" ht="1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</row>
    <row r="2957" spans="1:17" ht="12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</row>
    <row r="2958" spans="1:17" ht="1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</row>
    <row r="2959" spans="1:17" ht="1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</row>
    <row r="2960" spans="1:17" ht="12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</row>
    <row r="2961" spans="1:17" ht="1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</row>
    <row r="2962" spans="1:17" ht="1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</row>
    <row r="2963" spans="1:17" ht="12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</row>
    <row r="2964" spans="1:17" ht="1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</row>
    <row r="2965" spans="1:17" ht="1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</row>
    <row r="2966" spans="1:17" ht="12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</row>
    <row r="2967" spans="1:17" ht="1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</row>
    <row r="2968" spans="1:17" ht="1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</row>
    <row r="2969" spans="1:17" ht="12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</row>
    <row r="2970" spans="1:17" ht="1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</row>
    <row r="2971" spans="1:17" ht="1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</row>
    <row r="2972" spans="1:17" ht="12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</row>
    <row r="2973" spans="1:17" ht="1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</row>
    <row r="2974" spans="1:17" ht="1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</row>
    <row r="2975" spans="1:17" ht="12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</row>
    <row r="2976" spans="1:17" ht="1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</row>
    <row r="2977" spans="1:17" ht="1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</row>
    <row r="2978" spans="1:17" ht="12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</row>
    <row r="2979" spans="1:17" ht="1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</row>
    <row r="2980" spans="1:17" ht="1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</row>
    <row r="2981" spans="1:17" ht="12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</row>
    <row r="2982" spans="1:17" ht="1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</row>
    <row r="2983" spans="1:17" ht="1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</row>
    <row r="2984" spans="1:17" ht="12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</row>
    <row r="2985" spans="1:17" ht="1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</row>
    <row r="2986" spans="1:17" ht="1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</row>
    <row r="2987" spans="1:17" ht="12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</row>
    <row r="2988" spans="1:17" ht="1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</row>
    <row r="2989" spans="1:17" ht="1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</row>
    <row r="2990" spans="1:17" ht="12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</row>
    <row r="2991" spans="1:17" ht="1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</row>
    <row r="2992" spans="1:17" ht="1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</row>
    <row r="2993" spans="1:17" ht="12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</row>
    <row r="2994" spans="1:17" ht="1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</row>
    <row r="2995" spans="1:17" ht="1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</row>
    <row r="2996" spans="1:17" ht="12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</row>
    <row r="2997" spans="1:17" ht="1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</row>
    <row r="2998" spans="1:17" ht="1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</row>
    <row r="2999" spans="1:17" ht="12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</row>
    <row r="3000" spans="1:17" ht="1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</row>
    <row r="3001" spans="1:17" ht="1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</row>
    <row r="3002" spans="1:17" ht="12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</row>
    <row r="3003" spans="1:17" ht="1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</row>
    <row r="3004" spans="1:17" ht="1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</row>
    <row r="3005" spans="1:17" ht="12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</row>
    <row r="3006" spans="1:17" ht="1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</row>
    <row r="3007" spans="1:17" ht="1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</row>
    <row r="3008" spans="1:17" ht="12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</row>
    <row r="3009" spans="1:17" ht="1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</row>
    <row r="3010" spans="1:17" ht="1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</row>
    <row r="3011" spans="1:17" ht="12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</row>
    <row r="3012" spans="1:17" ht="1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</row>
    <row r="3013" spans="1:17" ht="1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</row>
    <row r="3014" spans="1:17" ht="12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</row>
    <row r="3015" spans="1:17" ht="1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</row>
    <row r="3016" spans="1:17" ht="1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</row>
    <row r="3017" spans="1:17" ht="12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</row>
    <row r="3018" spans="1:17" ht="1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</row>
    <row r="3019" spans="1:17" ht="1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</row>
    <row r="3020" spans="1:17" ht="12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</row>
    <row r="3021" spans="1:17" ht="1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</row>
    <row r="3022" spans="1:17" ht="1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</row>
    <row r="3023" spans="1:17" ht="12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</row>
    <row r="3024" spans="1:17" ht="1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</row>
    <row r="3025" spans="1:17" ht="1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</row>
    <row r="3026" spans="1:17" ht="12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</row>
    <row r="3027" spans="1:17" ht="1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</row>
    <row r="3028" spans="1:17" ht="1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</row>
    <row r="3029" spans="1:17" ht="12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</row>
    <row r="3030" spans="1:17" ht="1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</row>
    <row r="3031" spans="1:17" ht="1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</row>
    <row r="3032" spans="1:17" ht="12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</row>
    <row r="3033" spans="1:17" ht="1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</row>
    <row r="3034" spans="1:17" ht="1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</row>
    <row r="3035" spans="1:17" ht="12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</row>
    <row r="3036" spans="1:17" ht="1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</row>
    <row r="3037" spans="1:17" ht="1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</row>
    <row r="3038" spans="1:17" ht="12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</row>
    <row r="3039" spans="1:17" ht="1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</row>
    <row r="3040" spans="1:17" ht="1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</row>
    <row r="3041" spans="1:17" ht="12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</row>
    <row r="3042" spans="1:17" ht="1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</row>
    <row r="3043" spans="1:17" ht="1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</row>
    <row r="3044" spans="1:17" ht="12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</row>
    <row r="3045" spans="1:17" ht="1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</row>
    <row r="3046" spans="1:17" ht="1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</row>
    <row r="3047" spans="1:17" ht="12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</row>
    <row r="3048" spans="1:17" ht="1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</row>
    <row r="3049" spans="1:17" ht="1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</row>
    <row r="3050" spans="1:17" ht="12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</row>
    <row r="3051" spans="1:17" ht="1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</row>
    <row r="3052" spans="1:17" ht="1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</row>
    <row r="3053" spans="1:17" ht="12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</row>
    <row r="3054" spans="1:17" ht="1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</row>
    <row r="3055" spans="1:17" ht="1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</row>
    <row r="3056" spans="1:17" ht="12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</row>
    <row r="3057" spans="1:17" ht="1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</row>
    <row r="3058" spans="1:17" ht="1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</row>
    <row r="3059" spans="1:17" ht="12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</row>
    <row r="3060" spans="1:17" ht="1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</row>
    <row r="3061" spans="1:17" ht="1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</row>
    <row r="3062" spans="1:17" ht="12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</row>
    <row r="3063" spans="1:17" ht="1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</row>
    <row r="3064" spans="1:17" ht="1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</row>
    <row r="3065" spans="1:17" ht="12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</row>
    <row r="3066" spans="1:17" ht="1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</row>
    <row r="3067" spans="1:17" ht="12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</row>
    <row r="3068" spans="1:17" ht="12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</row>
    <row r="3069" spans="1:17" ht="1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</row>
    <row r="3070" spans="1:17" ht="12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</row>
    <row r="3071" spans="1:17" ht="12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</row>
    <row r="3072" spans="1:17" ht="1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</row>
    <row r="3073" spans="1:17" ht="12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</row>
    <row r="3074" spans="1:17" ht="12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</row>
    <row r="3075" spans="1:17" ht="1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</row>
    <row r="3076" spans="1:17" ht="12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</row>
    <row r="3077" spans="1:17" ht="12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</row>
    <row r="3078" spans="1:17" ht="1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</row>
    <row r="3079" spans="1:17" ht="12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</row>
    <row r="3080" spans="1:17" ht="12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</row>
    <row r="3081" spans="1:17" ht="1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</row>
    <row r="3082" spans="1:17" ht="12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</row>
    <row r="3083" spans="1:17" ht="12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</row>
    <row r="3084" spans="1:17" ht="1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</row>
    <row r="3085" spans="1:17" ht="12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</row>
    <row r="3086" spans="1:17" ht="12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</row>
    <row r="3087" spans="1:17" ht="1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</row>
    <row r="3088" spans="1:17" ht="12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</row>
    <row r="3089" spans="1:17" ht="12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</row>
    <row r="3090" spans="1:17" ht="1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</row>
    <row r="3091" spans="1:17" ht="12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</row>
    <row r="3092" spans="1:17" ht="12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</row>
    <row r="3093" spans="1:17" ht="1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</row>
    <row r="3094" spans="1:17" ht="12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</row>
    <row r="3095" spans="1:17" ht="12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</row>
    <row r="3096" spans="1:17" ht="1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</row>
    <row r="3097" spans="1:17" ht="12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</row>
    <row r="3098" spans="1:17" ht="12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</row>
    <row r="3099" spans="1:17" ht="1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</row>
    <row r="3100" spans="1:17" ht="12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</row>
    <row r="3101" spans="1:17" ht="12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</row>
    <row r="3102" spans="1:17" ht="1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</row>
    <row r="3103" spans="1:17" ht="12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</row>
    <row r="3104" spans="1:17" ht="12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</row>
    <row r="3105" spans="1:17" ht="1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</row>
    <row r="3106" spans="1:17" ht="12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</row>
    <row r="3107" spans="1:17" ht="12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</row>
    <row r="3108" spans="1:17" ht="1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</row>
    <row r="3109" spans="1:17" ht="12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</row>
    <row r="3110" spans="1:17" ht="12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</row>
    <row r="3111" spans="1:17" ht="1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</row>
    <row r="3112" spans="1:17" ht="12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</row>
    <row r="3113" spans="1:17" ht="12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</row>
    <row r="3114" spans="1:17" ht="1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</row>
    <row r="3115" spans="1:17" ht="12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</row>
    <row r="3116" spans="1:17" ht="12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</row>
    <row r="3117" spans="1:17" ht="1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</row>
    <row r="3118" spans="1:17" ht="12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</row>
    <row r="3119" spans="1:17" ht="12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</row>
    <row r="3120" spans="1:17" ht="1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</row>
    <row r="3121" spans="1:17" ht="12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</row>
    <row r="3122" spans="1:17" ht="12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</row>
    <row r="3123" spans="1:17" ht="1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</row>
    <row r="3124" spans="1:17" ht="12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</row>
    <row r="3125" spans="1:17" ht="12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</row>
    <row r="3126" spans="1:17" ht="1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</row>
    <row r="3127" spans="1:17" ht="12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</row>
    <row r="3128" spans="1:17" ht="12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</row>
    <row r="3129" spans="1:17" ht="1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</row>
    <row r="3130" spans="1:17" ht="12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</row>
    <row r="3131" spans="1:17" ht="12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</row>
    <row r="3132" spans="1:17" ht="1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</row>
    <row r="3133" spans="1:17" ht="12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</row>
    <row r="3134" spans="1:17" ht="12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</row>
    <row r="3135" spans="1:17" ht="1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</row>
    <row r="3136" spans="1:17" ht="12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</row>
    <row r="3137" spans="1:17" ht="12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</row>
    <row r="3138" spans="1:17" ht="1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</row>
    <row r="3139" spans="1:17" ht="12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</row>
    <row r="3140" spans="1:17" ht="12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</row>
    <row r="3141" spans="1:17" ht="1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</row>
    <row r="3142" spans="1:17" ht="12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</row>
    <row r="3143" spans="1:17" ht="12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</row>
    <row r="3144" spans="1:17" ht="1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</row>
    <row r="3145" spans="1:17" ht="12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</row>
    <row r="3146" spans="1:17" ht="12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</row>
    <row r="3147" spans="1:17" ht="1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</row>
    <row r="3148" spans="1:17" ht="12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</row>
    <row r="3149" spans="1:17" ht="12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</row>
    <row r="3150" spans="1:17" ht="1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</row>
    <row r="3151" spans="1:17" ht="12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</row>
    <row r="3152" spans="1:17" ht="12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</row>
    <row r="3153" spans="1:17" ht="1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</row>
    <row r="3154" spans="1:17" ht="12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</row>
    <row r="3155" spans="1:17" ht="12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</row>
    <row r="3156" spans="1:17" ht="1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</row>
    <row r="3157" spans="1:17" ht="12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</row>
    <row r="3158" spans="1:17" ht="12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</row>
    <row r="3159" spans="1:17" ht="1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</row>
    <row r="3160" spans="1:17" ht="12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</row>
    <row r="3161" spans="1:17" ht="12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</row>
    <row r="3162" spans="1:17" ht="1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</row>
    <row r="3163" spans="1:17" ht="12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</row>
    <row r="3164" spans="1:17" ht="12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</row>
    <row r="3165" spans="1:17" ht="1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</row>
    <row r="3166" spans="1:17" ht="12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</row>
    <row r="3167" spans="1:17" ht="12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</row>
    <row r="3168" spans="1:17" ht="1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</row>
    <row r="3169" spans="1:17" ht="12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</row>
    <row r="3170" spans="1:17" ht="12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</row>
    <row r="3171" spans="1:17" ht="1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</row>
    <row r="3172" spans="1:17" ht="12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</row>
    <row r="3173" spans="1:17" ht="12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</row>
    <row r="3174" spans="1:17" ht="1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</row>
    <row r="3175" spans="1:17" ht="12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</row>
    <row r="3176" spans="1:17" ht="12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</row>
    <row r="3177" spans="1:17" ht="1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</row>
    <row r="3178" spans="1:17" ht="12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</row>
    <row r="3179" spans="1:17" ht="12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</row>
    <row r="3180" spans="1:17" ht="1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</row>
    <row r="3181" spans="1:17" ht="12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</row>
    <row r="3182" spans="1:17" ht="12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</row>
    <row r="3183" spans="1:17" ht="1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</row>
    <row r="3184" spans="1:17" ht="12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</row>
    <row r="3185" spans="1:17" ht="12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</row>
    <row r="3186" spans="1:17" ht="1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</row>
    <row r="3187" spans="1:17" ht="12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</row>
    <row r="3188" spans="1:17" ht="12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</row>
    <row r="3189" spans="1:17" ht="1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</row>
    <row r="3190" spans="1:17" ht="12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</row>
    <row r="3191" spans="1:17" ht="12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</row>
    <row r="3192" spans="1:17" ht="1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</row>
    <row r="3193" spans="1:17" ht="12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</row>
    <row r="3194" spans="1:17" ht="12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</row>
    <row r="3195" spans="1:17" ht="1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</row>
    <row r="3196" spans="1:17" ht="12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</row>
    <row r="3197" spans="1:17" ht="12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</row>
    <row r="3198" spans="1:17" ht="1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</row>
    <row r="3199" spans="1:17" ht="12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</row>
    <row r="3200" spans="1:17" ht="12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</row>
    <row r="3201" spans="1:17" ht="1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</row>
    <row r="3202" spans="1:17" ht="12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</row>
    <row r="3203" spans="1:17" ht="12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</row>
    <row r="3204" spans="1:17" ht="1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</row>
    <row r="3205" spans="1:17" ht="12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</row>
    <row r="3206" spans="1:17" ht="12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</row>
    <row r="3207" spans="1:17" ht="1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</row>
    <row r="3208" spans="1:17" ht="12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</row>
    <row r="3209" spans="1:17" ht="12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</row>
    <row r="3210" spans="1:17" ht="1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</row>
    <row r="3211" spans="1:17" ht="12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</row>
    <row r="3212" spans="1:17" ht="12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</row>
    <row r="3213" spans="1:17" ht="1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</row>
    <row r="3214" spans="1:17" ht="12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</row>
    <row r="3215" spans="1:17" ht="12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</row>
    <row r="3216" spans="1:17" ht="1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</row>
    <row r="3217" spans="1:17" ht="12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</row>
    <row r="3218" spans="1:17" ht="12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</row>
    <row r="3219" spans="1:17" ht="1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</row>
    <row r="3220" spans="1:17" ht="12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</row>
    <row r="3221" spans="1:17" ht="12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</row>
    <row r="3222" spans="1:17" ht="1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</row>
    <row r="3223" spans="1:17" ht="12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</row>
    <row r="3224" spans="1:17" ht="12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</row>
    <row r="3225" spans="1:17" ht="1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</row>
    <row r="3226" spans="1:17" ht="12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</row>
    <row r="3227" spans="1:17" ht="12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</row>
    <row r="3228" spans="1:17" ht="1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</row>
    <row r="3229" spans="1:17" ht="12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</row>
    <row r="3230" spans="1:17" ht="12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</row>
    <row r="3231" spans="1:17" ht="1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</row>
    <row r="3232" spans="1:17" ht="12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</row>
    <row r="3233" spans="1:17" ht="12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</row>
    <row r="3234" spans="1:17" ht="1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</row>
    <row r="3235" spans="1:17" ht="12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</row>
    <row r="3236" spans="1:17" ht="12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</row>
    <row r="3237" spans="1:17" ht="1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</row>
    <row r="3238" spans="1:17" ht="12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</row>
    <row r="3239" spans="1:17" ht="12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</row>
    <row r="3240" spans="1:17" ht="1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</row>
    <row r="3241" spans="1:17" ht="12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</row>
    <row r="3242" spans="1:17" ht="12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</row>
    <row r="3243" spans="1:17" ht="1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</row>
    <row r="3244" spans="1:17" ht="12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</row>
    <row r="3245" spans="1:17" ht="12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</row>
    <row r="3246" spans="1:17" ht="1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</row>
    <row r="3247" spans="1:17" ht="12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</row>
    <row r="3248" spans="1:17" ht="12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</row>
    <row r="3249" spans="1:17" ht="1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</row>
    <row r="3250" spans="1:17" ht="12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</row>
    <row r="3251" spans="1:17" ht="12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</row>
    <row r="3252" spans="1:17" ht="1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</row>
    <row r="3253" spans="1:17" ht="12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</row>
    <row r="3254" spans="1:17" ht="12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</row>
    <row r="3255" spans="1:17" ht="1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</row>
    <row r="3256" spans="1:17" ht="12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</row>
    <row r="3257" spans="1:17" ht="12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</row>
    <row r="3258" spans="1:17" ht="1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</row>
    <row r="3259" spans="1:17" ht="12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</row>
    <row r="3260" spans="1:17" ht="12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</row>
    <row r="3261" spans="1:17" ht="1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</row>
    <row r="3262" spans="1:17" ht="12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</row>
    <row r="3263" spans="1:17" ht="12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</row>
    <row r="3264" spans="1:17" ht="1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</row>
    <row r="3265" spans="1:17" ht="12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</row>
    <row r="3266" spans="1:17" ht="12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</row>
    <row r="3267" spans="1:17" ht="1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</row>
    <row r="3268" spans="1:17" ht="12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</row>
    <row r="3269" spans="1:17" ht="12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</row>
    <row r="3270" spans="1:17" ht="1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</row>
    <row r="3271" spans="1:17" ht="12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</row>
    <row r="3272" spans="1:17" ht="12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</row>
    <row r="3273" spans="1:17" ht="1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</row>
    <row r="3274" spans="1:17" ht="12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</row>
    <row r="3275" spans="1:17" ht="12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</row>
    <row r="3276" spans="1:17" ht="1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</row>
    <row r="3277" spans="1:17" ht="12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</row>
    <row r="3278" spans="1:17" ht="12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</row>
    <row r="3279" spans="1:17" ht="1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</row>
    <row r="3280" spans="1:17" ht="12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</row>
    <row r="3281" spans="1:17" ht="12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</row>
    <row r="3282" spans="1:17" ht="1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</row>
    <row r="3283" spans="1:17" ht="12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</row>
    <row r="3284" spans="1:17" ht="12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</row>
    <row r="3285" spans="1:17" ht="1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</row>
    <row r="3286" spans="1:17" ht="12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</row>
    <row r="3287" spans="1:17" ht="12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</row>
    <row r="3288" spans="1:17" ht="1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</row>
    <row r="3289" spans="1:17" ht="12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</row>
    <row r="3290" spans="1:17" ht="12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</row>
    <row r="3291" spans="1:17" ht="1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</row>
    <row r="3292" spans="1:17" ht="12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</row>
    <row r="3293" spans="1:17" ht="12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</row>
    <row r="3294" spans="1:17" ht="1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</row>
    <row r="3295" spans="1:17" ht="12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</row>
    <row r="3296" spans="1:17" ht="12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</row>
    <row r="3297" spans="1:17" ht="1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</row>
    <row r="3298" spans="1:17" ht="12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</row>
    <row r="3299" spans="1:17" ht="12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</row>
    <row r="3300" spans="1:17" ht="1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</row>
    <row r="3301" spans="1:17" ht="12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</row>
    <row r="3302" spans="1:17" ht="12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</row>
    <row r="3303" spans="1:17" ht="1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</row>
    <row r="3304" spans="1:17" ht="12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</row>
    <row r="3305" spans="1:17" ht="12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</row>
    <row r="3306" spans="1:17" ht="1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</row>
    <row r="3307" spans="1:17" ht="12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</row>
    <row r="3308" spans="1:17" ht="12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</row>
    <row r="3309" spans="1:17" ht="1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</row>
    <row r="3310" spans="1:17" ht="12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</row>
    <row r="3311" spans="1:17" ht="12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</row>
    <row r="3312" spans="1:17" ht="1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</row>
    <row r="3313" spans="1:17" ht="12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</row>
    <row r="3314" spans="1:17" ht="12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</row>
    <row r="3315" spans="1:17" ht="1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</row>
    <row r="3316" spans="1:17" ht="12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</row>
    <row r="3317" spans="1:17" ht="12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</row>
    <row r="3318" spans="1:17" ht="1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</row>
    <row r="3319" spans="1:17" ht="12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</row>
    <row r="3320" spans="1:17" ht="12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</row>
    <row r="3321" spans="1:17" ht="1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</row>
    <row r="3322" spans="1:17" ht="12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</row>
    <row r="3323" spans="1:17" ht="12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</row>
    <row r="3324" spans="1:17" ht="1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</row>
    <row r="3325" spans="1:17" ht="12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</row>
    <row r="3326" spans="1:17" ht="12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</row>
    <row r="3327" spans="1:17" ht="1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</row>
    <row r="3328" spans="1:17" ht="12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</row>
    <row r="3329" spans="1:17" ht="12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</row>
    <row r="3330" spans="1:17" ht="1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</row>
    <row r="3331" spans="1:17" ht="12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</row>
    <row r="3332" spans="1:17" ht="12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</row>
    <row r="3333" spans="1:17" ht="1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</row>
    <row r="3334" spans="1:17" ht="12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</row>
    <row r="3335" spans="1:17" ht="12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</row>
    <row r="3336" spans="1:17" ht="1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</row>
    <row r="3337" spans="1:17" ht="12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</row>
    <row r="3338" spans="1:17" ht="12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</row>
    <row r="3339" spans="1:17" ht="1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</row>
    <row r="3340" spans="1:17" ht="12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</row>
    <row r="3341" spans="1:17" ht="12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</row>
    <row r="3342" spans="1:17" ht="1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</row>
    <row r="3343" spans="1:17" ht="12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</row>
    <row r="3344" spans="1:17" ht="12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</row>
    <row r="3345" spans="1:17" ht="1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</row>
    <row r="3346" spans="1:17" ht="12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</row>
    <row r="3347" spans="1:17" ht="12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</row>
    <row r="3348" spans="1:17" ht="1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</row>
    <row r="3349" spans="1:17" ht="12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</row>
    <row r="3350" spans="1:17" ht="12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</row>
    <row r="3351" spans="1:17" ht="1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</row>
    <row r="3352" spans="1:17" ht="12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</row>
    <row r="3353" spans="1:17" ht="12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</row>
    <row r="3354" spans="1:17" ht="1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</row>
    <row r="3355" spans="1:17" ht="12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</row>
    <row r="3356" spans="1:17" ht="12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</row>
    <row r="3357" spans="1:17" ht="1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</row>
    <row r="3358" spans="1:17" ht="12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</row>
    <row r="3359" spans="1:17" ht="12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</row>
    <row r="3360" spans="1:17" ht="1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</row>
    <row r="3361" spans="1:17" ht="12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</row>
    <row r="3362" spans="1:17" ht="12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</row>
    <row r="3363" spans="1:17" ht="1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</row>
    <row r="3364" spans="1:17" ht="12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</row>
    <row r="3365" spans="1:17" ht="12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</row>
    <row r="3366" spans="1:17" ht="1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</row>
    <row r="3367" spans="1:17" ht="12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</row>
    <row r="3368" spans="1:17" ht="12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</row>
    <row r="3369" spans="1:17" ht="1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</row>
    <row r="3370" spans="1:17" ht="12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</row>
    <row r="3371" spans="1:17" ht="12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</row>
    <row r="3372" spans="1:17" ht="1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</row>
    <row r="3373" spans="1:17" ht="12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</row>
    <row r="3374" spans="1:17" ht="12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</row>
    <row r="3375" spans="1:17" ht="1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</row>
    <row r="3376" spans="1:17" ht="12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</row>
    <row r="3377" spans="1:17" ht="12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</row>
    <row r="3378" spans="1:17" ht="1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</row>
    <row r="3379" spans="1:17" ht="12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</row>
    <row r="3380" spans="1:17" ht="12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</row>
    <row r="3381" spans="1:17" ht="1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</row>
    <row r="3382" spans="1:17" ht="12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</row>
    <row r="3383" spans="1:17" ht="12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</row>
    <row r="3384" spans="1:17" ht="1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</row>
    <row r="3385" spans="1:17" ht="12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</row>
    <row r="3386" spans="1:17" ht="12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</row>
    <row r="3387" spans="1:17" ht="1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</row>
    <row r="3388" spans="1:17" ht="12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</row>
    <row r="3389" spans="1:17" ht="12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</row>
    <row r="3390" spans="1:17" ht="1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</row>
    <row r="3391" spans="1:17" ht="12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</row>
    <row r="3392" spans="1:17" ht="12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</row>
    <row r="3393" spans="1:17" ht="1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</row>
    <row r="3394" spans="1:17" ht="12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</row>
    <row r="3395" spans="1:17" ht="12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</row>
    <row r="3396" spans="1:17" ht="1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</row>
    <row r="3397" spans="1:17" ht="12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</row>
    <row r="3398" spans="1:17" ht="12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</row>
    <row r="3399" spans="1:17" ht="1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</row>
    <row r="3400" spans="1:17" ht="12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</row>
    <row r="3401" spans="1:17" ht="12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</row>
    <row r="3402" spans="1:17" ht="1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</row>
    <row r="3403" spans="1:17" ht="12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</row>
    <row r="3404" spans="1:17" ht="12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</row>
    <row r="3405" spans="1:17" ht="1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</row>
    <row r="3406" spans="1:17" ht="12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</row>
    <row r="3407" spans="1:17" ht="12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</row>
    <row r="3408" spans="1:17" ht="1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</row>
    <row r="3409" spans="1:17" ht="12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</row>
    <row r="3410" spans="1:17" ht="12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</row>
    <row r="3411" spans="1:17" ht="1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</row>
    <row r="3412" spans="1:17" ht="12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</row>
    <row r="3413" spans="1:17" ht="12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</row>
    <row r="3414" spans="1:17" ht="1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</row>
    <row r="3415" spans="1:17" ht="12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</row>
    <row r="3416" spans="1:17" ht="12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</row>
    <row r="3417" spans="1:17" ht="1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</row>
    <row r="3418" spans="1:17" ht="12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</row>
    <row r="3419" spans="1:17" ht="12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</row>
    <row r="3420" spans="1:17" ht="1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</row>
    <row r="3421" spans="1:17" ht="12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</row>
    <row r="3422" spans="1:17" ht="12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</row>
    <row r="3423" spans="1:17" ht="1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</row>
    <row r="3424" spans="1:17" ht="12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</row>
    <row r="3425" spans="1:17" ht="12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</row>
    <row r="3426" spans="1:17" ht="1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</row>
    <row r="3427" spans="1:17" ht="12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</row>
    <row r="3428" spans="1:17" ht="12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</row>
    <row r="3429" spans="1:17" ht="1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</row>
    <row r="3430" spans="1:17" ht="12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</row>
    <row r="3431" spans="1:17" ht="12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</row>
    <row r="3432" spans="1:17" ht="1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</row>
    <row r="3433" spans="1:17" ht="12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</row>
    <row r="3434" spans="1:17" ht="12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</row>
    <row r="3435" spans="1:17" ht="1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</row>
    <row r="3436" spans="1:17" ht="12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</row>
    <row r="3437" spans="1:17" ht="12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</row>
    <row r="3438" spans="1:17" ht="1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</row>
    <row r="3439" spans="1:17" ht="12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</row>
    <row r="3440" spans="1:17" ht="12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</row>
    <row r="3441" spans="1:17" ht="1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</row>
    <row r="3442" spans="1:17" ht="12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</row>
    <row r="3443" spans="1:17" ht="12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</row>
    <row r="3444" spans="1:17" ht="1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</row>
    <row r="3445" spans="1:17" ht="12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</row>
    <row r="3446" spans="1:17" ht="12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</row>
    <row r="3447" spans="1:17" ht="1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</row>
    <row r="3448" spans="1:17" ht="12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</row>
    <row r="3449" spans="1:17" ht="12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</row>
    <row r="3450" spans="1:17" ht="1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</row>
    <row r="3451" spans="1:17" ht="12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</row>
    <row r="3452" spans="1:17" ht="12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</row>
    <row r="3453" spans="1:17" ht="1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</row>
    <row r="3454" spans="1:17" ht="12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</row>
    <row r="3455" spans="1:17" ht="12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</row>
    <row r="3456" spans="1:17" ht="1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</row>
    <row r="3457" spans="1:17" ht="12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</row>
    <row r="3458" spans="1:17" ht="12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</row>
    <row r="3459" spans="1:17" ht="1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</row>
    <row r="3460" spans="1:17" ht="12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</row>
    <row r="3461" spans="1:17" ht="12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</row>
    <row r="3462" spans="1:17" ht="1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</row>
    <row r="3463" spans="1:17" ht="12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</row>
    <row r="3464" spans="1:17" ht="12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</row>
    <row r="3465" spans="1:17" ht="1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</row>
    <row r="3466" spans="1:17" ht="12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</row>
    <row r="3467" spans="1:17" ht="12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</row>
    <row r="3468" spans="1:17" ht="1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</row>
    <row r="3469" spans="1:17" ht="12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</row>
    <row r="3470" spans="1:17" ht="12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</row>
    <row r="3471" spans="1:17" ht="1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</row>
    <row r="3472" spans="1:17" ht="12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</row>
    <row r="3473" spans="1:17" ht="12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</row>
    <row r="3474" spans="1:17" ht="1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</row>
    <row r="3475" spans="1:17" ht="12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</row>
    <row r="3476" spans="1:17" ht="12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</row>
    <row r="3477" spans="1:17" ht="1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</row>
    <row r="3478" spans="1:17" ht="12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</row>
    <row r="3479" spans="1:17" ht="12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</row>
    <row r="3480" spans="1:17" ht="1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</row>
    <row r="3481" spans="1:17" ht="12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</row>
    <row r="3482" spans="1:17" ht="12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</row>
    <row r="3483" spans="1:17" ht="1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</row>
    <row r="3484" spans="1:17" ht="12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</row>
    <row r="3485" spans="1:17" ht="12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</row>
    <row r="3486" spans="1:17" ht="1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</row>
    <row r="3487" spans="1:17" ht="12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</row>
    <row r="3488" spans="1:17" ht="12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</row>
    <row r="3489" spans="1:17" ht="1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</row>
    <row r="3490" spans="1:17" ht="12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</row>
    <row r="3491" spans="1:17" ht="12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</row>
    <row r="3492" spans="1:17" ht="1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</row>
    <row r="3493" spans="1:17" ht="12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</row>
    <row r="3494" spans="1:17" ht="12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</row>
    <row r="3495" spans="1:17" ht="1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</row>
    <row r="3496" spans="1:17" ht="12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</row>
    <row r="3497" spans="1:17" ht="12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</row>
    <row r="3498" spans="1:17" ht="1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</row>
    <row r="3499" spans="1:17" ht="12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</row>
    <row r="3500" spans="1:17" ht="12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</row>
    <row r="3501" spans="1:17" ht="1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</row>
    <row r="3502" spans="1:17" ht="12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</row>
    <row r="3503" spans="1:17" ht="12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</row>
    <row r="3504" spans="1:17" ht="1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</row>
    <row r="3505" spans="1:17" ht="12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</row>
    <row r="3506" spans="1:17" ht="12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</row>
    <row r="3507" spans="1:17" ht="1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</row>
    <row r="3508" spans="1:17" ht="12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</row>
    <row r="3509" spans="1:17" ht="12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</row>
    <row r="3510" spans="1:17" ht="1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</row>
    <row r="3511" spans="1:17" ht="12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</row>
    <row r="3512" spans="1:17" ht="12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</row>
    <row r="3513" spans="1:17" ht="1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</row>
    <row r="3514" spans="1:17" ht="12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</row>
    <row r="3515" spans="1:17" ht="12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</row>
    <row r="3516" spans="1:17" ht="1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</row>
    <row r="3517" spans="1:17" ht="12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</row>
    <row r="3518" spans="1:17" ht="12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</row>
    <row r="3519" spans="1:17" ht="1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</row>
    <row r="3520" spans="1:17" ht="12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</row>
    <row r="3521" spans="1:17" ht="12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</row>
    <row r="3522" spans="1:17" ht="1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</row>
    <row r="3523" spans="1:17" ht="12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</row>
    <row r="3524" spans="1:17" ht="12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</row>
    <row r="3525" spans="1:17" ht="1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</row>
    <row r="3526" spans="1:17" ht="12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</row>
    <row r="3527" spans="1:17" ht="12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</row>
    <row r="3528" spans="1:17" ht="1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</row>
    <row r="3529" spans="1:17" ht="12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</row>
    <row r="3530" spans="1:17" ht="12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</row>
    <row r="3531" spans="1:17" ht="1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</row>
    <row r="3532" spans="1:17" ht="12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</row>
    <row r="3533" spans="1:17" ht="12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</row>
    <row r="3534" spans="1:17" ht="1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</row>
    <row r="3535" spans="1:17" ht="12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</row>
    <row r="3536" spans="1:17" ht="12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</row>
    <row r="3537" spans="1:17" ht="1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</row>
    <row r="3538" spans="1:17" ht="12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</row>
    <row r="3539" spans="1:17" ht="12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</row>
    <row r="3540" spans="1:17" ht="1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</row>
    <row r="3541" spans="1:17" ht="12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</row>
    <row r="3542" spans="1:17" ht="12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</row>
    <row r="3543" spans="1:17" ht="1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</row>
    <row r="3544" spans="1:17" ht="12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</row>
    <row r="3545" spans="1:17" ht="12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</row>
    <row r="3546" spans="1:17" ht="1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</row>
    <row r="3547" spans="1:17" ht="12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</row>
    <row r="3548" spans="1:17" ht="12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</row>
    <row r="3549" spans="1:17" ht="1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</row>
    <row r="3550" spans="1:17" ht="12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</row>
    <row r="3551" spans="1:17" ht="12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</row>
    <row r="3552" spans="1:17" ht="1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</row>
    <row r="3553" spans="1:17" ht="12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</row>
    <row r="3554" spans="1:17" ht="12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</row>
    <row r="3555" spans="1:17" ht="1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</row>
    <row r="3556" spans="1:17" ht="12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</row>
    <row r="3557" spans="1:17" ht="12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</row>
    <row r="3558" spans="1:17" ht="1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</row>
    <row r="3559" spans="1:17" ht="12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</row>
    <row r="3560" spans="1:17" ht="12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</row>
    <row r="3561" spans="1:17" ht="1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</row>
    <row r="3562" spans="1:17" ht="12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</row>
    <row r="3563" spans="1:17" ht="12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</row>
    <row r="3564" spans="1:17" ht="1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</row>
    <row r="3565" spans="1:17" ht="12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</row>
    <row r="3566" spans="1:17" ht="12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</row>
    <row r="3567" spans="1:17" ht="1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</row>
    <row r="3568" spans="1:17" ht="12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</row>
    <row r="3569" spans="1:17" ht="12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</row>
    <row r="3570" spans="1:17" ht="1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</row>
    <row r="3571" spans="1:17" ht="12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</row>
    <row r="3572" spans="1:17" ht="12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</row>
    <row r="3573" spans="1:17" ht="1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</row>
    <row r="3574" spans="1:17" ht="12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</row>
    <row r="3575" spans="1:17" ht="12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</row>
    <row r="3576" spans="1:17" ht="1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</row>
    <row r="3577" spans="1:17" ht="12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</row>
    <row r="3578" spans="1:17" ht="12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</row>
    <row r="3579" spans="1:17" ht="1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</row>
    <row r="3580" spans="1:17" ht="12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</row>
    <row r="3581" spans="1:17" ht="12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</row>
    <row r="3582" spans="1:17" ht="1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</row>
    <row r="3583" spans="1:17" ht="12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</row>
    <row r="3584" spans="1:17" ht="12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</row>
    <row r="3585" spans="1:17" ht="1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</row>
    <row r="3586" spans="1:17" ht="12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</row>
    <row r="3587" spans="1:17" ht="12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</row>
    <row r="3588" spans="1:17" ht="1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</row>
    <row r="3589" spans="1:17" ht="12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</row>
    <row r="3590" spans="1:17" ht="12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</row>
    <row r="3591" spans="1:17" ht="1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</row>
    <row r="3592" spans="1:17" ht="12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</row>
    <row r="3593" spans="1:17" ht="12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</row>
    <row r="3594" spans="1:17" ht="1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</row>
    <row r="3595" spans="1:17" ht="12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</row>
    <row r="3596" spans="1:17" ht="12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</row>
    <row r="3597" spans="1:17" ht="1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</row>
    <row r="3598" spans="1:17" ht="12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</row>
    <row r="3599" spans="1:17" ht="12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</row>
    <row r="3600" spans="1:17" ht="1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</row>
    <row r="3601" spans="1:17" ht="12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</row>
    <row r="3602" spans="1:17" ht="12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</row>
    <row r="3603" spans="1:17" ht="1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</row>
    <row r="3604" spans="1:17" ht="12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</row>
    <row r="3605" spans="1:17" ht="12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</row>
    <row r="3606" spans="1:17" ht="1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</row>
    <row r="3607" spans="1:17" ht="12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</row>
    <row r="3608" spans="1:17" ht="12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</row>
    <row r="3609" spans="1:17" ht="1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</row>
    <row r="3610" spans="1:17" ht="12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</row>
    <row r="3611" spans="1:17" ht="12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</row>
    <row r="3612" spans="1:17" ht="1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</row>
    <row r="3613" spans="1:17" ht="12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</row>
    <row r="3614" spans="1:17" ht="12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</row>
    <row r="3615" spans="1:17" ht="1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</row>
    <row r="3616" spans="1:17" ht="12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</row>
    <row r="3617" spans="1:17" ht="12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</row>
    <row r="3618" spans="1:17" ht="1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</row>
    <row r="3619" spans="1:17" ht="12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</row>
    <row r="3620" spans="1:17" ht="12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</row>
    <row r="3621" spans="1:17" ht="1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</row>
    <row r="3622" spans="1:17" ht="12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</row>
    <row r="3623" spans="1:17" ht="12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</row>
    <row r="3624" spans="1:17" ht="1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</row>
    <row r="3625" spans="1:17" ht="12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</row>
    <row r="3626" spans="1:17" ht="12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</row>
    <row r="3627" spans="1:17" ht="1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</row>
    <row r="3628" spans="1:17" ht="12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</row>
    <row r="3629" spans="1:17" ht="12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</row>
    <row r="3630" spans="1:17" ht="1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</row>
    <row r="3631" spans="1:17" ht="12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</row>
    <row r="3632" spans="1:17" ht="12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</row>
    <row r="3633" spans="1:17" ht="1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</row>
    <row r="3634" spans="1:17" ht="12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</row>
    <row r="3635" spans="1:17" ht="12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</row>
    <row r="3636" spans="1:17" ht="1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</row>
    <row r="3637" spans="1:17" ht="12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</row>
    <row r="3638" spans="1:17" ht="12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</row>
    <row r="3639" spans="1:17" ht="1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</row>
    <row r="3640" spans="1:17" ht="12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</row>
    <row r="3641" spans="1:17" ht="12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</row>
    <row r="3642" spans="1:17" ht="1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</row>
    <row r="3643" spans="1:17" ht="12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</row>
    <row r="3644" spans="1:17" ht="12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</row>
    <row r="3645" spans="1:17" ht="1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</row>
    <row r="3646" spans="1:17" ht="12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</row>
    <row r="3647" spans="1:17" ht="12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</row>
    <row r="3648" spans="1:17" ht="1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</row>
    <row r="3649" spans="1:17" ht="12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</row>
    <row r="3650" spans="1:17" ht="12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</row>
    <row r="3651" spans="1:17" ht="1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</row>
    <row r="3652" spans="1:17" ht="12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</row>
    <row r="3653" spans="1:17" ht="12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</row>
    <row r="3654" spans="1:17" ht="1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</row>
    <row r="3655" spans="1:17" ht="12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</row>
    <row r="3656" spans="1:17" ht="12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</row>
    <row r="3657" spans="1:17" ht="1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</row>
    <row r="3658" spans="1:17" ht="12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</row>
    <row r="3659" spans="1:17" ht="12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</row>
    <row r="3660" spans="1:17" ht="1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</row>
    <row r="3661" spans="1:17" ht="12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</row>
    <row r="3662" spans="1:17" ht="12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</row>
    <row r="3663" spans="1:17" ht="1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</row>
    <row r="3664" spans="1:17" ht="12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</row>
    <row r="3665" spans="1:17" ht="12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</row>
    <row r="3666" spans="1:17" ht="1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</row>
    <row r="3667" spans="1:17" ht="12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</row>
    <row r="3668" spans="1:17" ht="12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</row>
    <row r="3669" spans="1:17" ht="1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</row>
    <row r="3670" spans="1:17" ht="12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</row>
    <row r="3671" spans="1:17" ht="12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</row>
    <row r="3672" spans="1:17" ht="1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</row>
    <row r="3673" spans="1:17" ht="12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</row>
    <row r="3674" spans="1:17" ht="12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</row>
    <row r="3675" spans="1:17" ht="1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</row>
    <row r="3676" spans="1:17" ht="12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</row>
    <row r="3677" spans="1:17" ht="12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</row>
    <row r="3678" spans="1:17" ht="1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</row>
    <row r="3679" spans="1:17" ht="12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</row>
    <row r="3680" spans="1:17" ht="12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</row>
    <row r="3681" spans="1:17" ht="1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</row>
    <row r="3682" spans="1:17" ht="12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</row>
    <row r="3683" spans="1:17" ht="12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</row>
    <row r="3684" spans="1:17" ht="1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</row>
    <row r="3685" spans="1:17" ht="12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</row>
    <row r="3686" spans="1:17" ht="12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</row>
    <row r="3687" spans="1:17" ht="1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</row>
    <row r="3688" spans="1:17" ht="12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</row>
    <row r="3689" spans="1:17" ht="12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</row>
    <row r="3690" spans="1:17" ht="1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</row>
    <row r="3691" spans="1:17" ht="12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</row>
    <row r="3692" spans="1:17" ht="12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</row>
    <row r="3693" spans="1:17" ht="1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</row>
    <row r="3694" spans="1:17" ht="12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</row>
    <row r="3695" spans="1:17" ht="12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</row>
    <row r="3696" spans="1:17" ht="1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</row>
    <row r="3697" spans="1:17" ht="12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</row>
    <row r="3698" spans="1:17" ht="12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</row>
    <row r="3699" spans="1:17" ht="1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</row>
    <row r="3700" spans="1:17" ht="12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</row>
    <row r="3701" spans="1:17" ht="12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</row>
    <row r="3702" spans="1:17" ht="1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</row>
    <row r="3703" spans="1:17" ht="12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</row>
    <row r="3704" spans="1:17" ht="12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</row>
    <row r="3705" spans="1:17" ht="1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</row>
    <row r="3706" spans="1:17" ht="12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</row>
    <row r="3707" spans="1:17" ht="12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</row>
    <row r="3708" spans="1:17" ht="1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</row>
    <row r="3709" spans="1:17" ht="12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</row>
    <row r="3710" spans="1:17" ht="12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</row>
    <row r="3711" spans="1:17" ht="1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</row>
    <row r="3712" spans="1:17" ht="12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</row>
    <row r="3713" spans="1:17" ht="12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</row>
    <row r="3714" spans="1:17" ht="1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</row>
    <row r="3715" spans="1:17" ht="12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</row>
    <row r="3716" spans="1:17" ht="12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</row>
    <row r="3717" spans="1:17" ht="1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</row>
    <row r="3718" spans="1:17" ht="12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</row>
    <row r="3719" spans="1:17" ht="12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</row>
    <row r="3720" spans="1:17" ht="1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</row>
    <row r="3721" spans="1:17" ht="12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</row>
    <row r="3722" spans="1:17" ht="12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</row>
    <row r="3723" spans="1:17" ht="1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</row>
    <row r="3724" spans="1:17" ht="12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</row>
    <row r="3725" spans="1:17" ht="12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</row>
    <row r="3726" spans="1:17" ht="1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</row>
    <row r="3727" spans="1:17" ht="12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</row>
    <row r="3728" spans="1:17" ht="12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</row>
    <row r="3729" spans="1:17" ht="1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</row>
    <row r="3730" spans="1:17" ht="12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</row>
    <row r="3731" spans="1:17" ht="12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</row>
    <row r="3732" spans="1:17" ht="1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</row>
    <row r="3733" spans="1:17" ht="12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</row>
    <row r="3734" spans="1:17" ht="12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</row>
    <row r="3735" spans="1:17" ht="1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</row>
    <row r="3736" spans="1:17" ht="12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</row>
    <row r="3737" spans="1:17" ht="12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</row>
    <row r="3738" spans="1:17" ht="1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</row>
    <row r="3739" spans="1:17" ht="12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</row>
    <row r="3740" spans="1:17" ht="12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</row>
    <row r="3741" spans="1:17" ht="1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</row>
    <row r="3742" spans="1:17" ht="12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</row>
    <row r="3743" spans="1:17" ht="12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</row>
    <row r="3744" spans="1:17" ht="1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</row>
    <row r="3745" spans="1:17" ht="12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</row>
    <row r="3746" spans="1:17" ht="12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</row>
    <row r="3747" spans="1:17" ht="1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</row>
    <row r="3748" spans="1:17" ht="12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</row>
    <row r="3749" spans="1:17" ht="12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</row>
    <row r="3750" spans="1:17" ht="1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</row>
    <row r="3751" spans="1:17" ht="12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</row>
    <row r="3752" spans="1:17" ht="12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</row>
    <row r="3753" spans="1:17" ht="1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</row>
    <row r="3754" spans="1:17" ht="12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</row>
    <row r="3755" spans="1:17" ht="12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</row>
    <row r="3756" spans="1:17" ht="1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</row>
    <row r="3757" spans="1:17" ht="12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</row>
    <row r="3758" spans="1:17" ht="12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</row>
    <row r="3759" spans="1:17" ht="1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</row>
    <row r="3760" spans="1:17" ht="12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</row>
    <row r="3761" spans="1:17" ht="12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</row>
    <row r="3762" spans="1:17" ht="1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</row>
    <row r="3763" spans="1:17" ht="12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</row>
    <row r="3764" spans="1:17" ht="12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</row>
    <row r="3765" spans="1:17" ht="1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</row>
    <row r="3766" spans="1:17" ht="12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</row>
    <row r="3767" spans="1:17" ht="12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</row>
    <row r="3768" spans="1:17" ht="1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</row>
    <row r="3769" spans="1:17" ht="12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</row>
    <row r="3770" spans="1:17" ht="12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</row>
    <row r="3771" spans="1:17" ht="1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</row>
    <row r="3772" spans="1:17" ht="12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</row>
    <row r="3773" spans="1:17" ht="12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</row>
    <row r="3774" spans="1:17" ht="1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</row>
    <row r="3775" spans="1:17" ht="12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</row>
    <row r="3776" spans="1:17" ht="12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</row>
    <row r="3777" spans="1:17" ht="1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</row>
    <row r="3778" spans="1:17" ht="12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</row>
    <row r="3779" spans="1:17" ht="12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</row>
    <row r="3780" spans="1:17" ht="1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</row>
    <row r="3781" spans="1:17" ht="12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</row>
    <row r="3782" spans="1:17" ht="12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</row>
    <row r="3783" spans="1:17" ht="1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</row>
    <row r="3784" spans="1:17" ht="12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</row>
    <row r="3785" spans="1:17" ht="12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</row>
    <row r="3786" spans="1:17" ht="1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</row>
    <row r="3787" spans="1:17" ht="12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</row>
    <row r="3788" spans="1:17" ht="12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</row>
    <row r="3789" spans="1:17" ht="1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</row>
    <row r="3790" spans="1:17" ht="12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</row>
    <row r="3791" spans="1:17" ht="12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</row>
    <row r="3792" spans="1:17" ht="1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</row>
    <row r="3793" spans="1:17" ht="12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</row>
    <row r="3794" spans="1:17" ht="12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</row>
    <row r="3795" spans="1:17" ht="1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</row>
    <row r="3796" spans="1:17" ht="12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</row>
    <row r="3797" spans="1:17" ht="12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</row>
    <row r="3798" spans="1:17" ht="1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</row>
    <row r="3799" spans="1:17" ht="12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</row>
    <row r="3800" spans="1:17" ht="12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</row>
    <row r="3801" spans="1:17" ht="1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</row>
    <row r="3802" spans="1:17" ht="12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</row>
    <row r="3803" spans="1:17" ht="12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</row>
    <row r="3804" spans="1:17" ht="1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</row>
    <row r="3805" spans="1:17" ht="12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</row>
    <row r="3806" spans="1:17" ht="12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</row>
    <row r="3807" spans="1:17" ht="1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</row>
    <row r="3808" spans="1:17" ht="12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</row>
    <row r="3809" spans="1:17" ht="12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</row>
    <row r="3810" spans="1:17" ht="1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</row>
    <row r="3811" spans="1:17" ht="12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</row>
    <row r="3812" spans="1:17" ht="12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</row>
    <row r="3813" spans="1:17" ht="1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</row>
    <row r="3814" spans="1:17" ht="12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</row>
    <row r="3815" spans="1:17" ht="12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</row>
    <row r="3816" spans="1:17" ht="1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</row>
    <row r="3817" spans="1:17" ht="12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</row>
    <row r="3818" spans="1:17" ht="12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</row>
    <row r="3819" spans="1:17" ht="1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</row>
    <row r="3820" spans="1:17" ht="12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</row>
    <row r="3821" spans="1:17" ht="12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</row>
    <row r="3822" spans="1:17" ht="1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</row>
    <row r="3823" spans="1:17" ht="12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</row>
    <row r="3824" spans="1:17" ht="12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</row>
    <row r="3825" spans="1:17" ht="1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</row>
    <row r="3826" spans="1:17" ht="12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</row>
    <row r="3827" spans="1:17" ht="12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</row>
    <row r="3828" spans="1:17" ht="1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</row>
    <row r="3829" spans="1:17" ht="12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</row>
    <row r="3830" spans="1:17" ht="12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</row>
    <row r="3831" spans="1:17" ht="1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</row>
    <row r="3832" spans="1:17" ht="12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</row>
    <row r="3833" spans="1:17" ht="12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</row>
    <row r="3834" spans="1:17" ht="1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</row>
    <row r="3835" spans="1:17" ht="12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</row>
    <row r="3836" spans="1:17" ht="12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</row>
    <row r="3837" spans="1:17" ht="1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</row>
    <row r="3838" spans="1:17" ht="12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</row>
    <row r="3839" spans="1:17" ht="12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</row>
    <row r="3840" spans="1:17" ht="1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</row>
    <row r="3841" spans="1:17" ht="12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</row>
    <row r="3842" spans="1:17" ht="12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</row>
    <row r="3843" spans="1:17" ht="1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</row>
    <row r="3844" spans="1:17" ht="12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</row>
    <row r="3845" spans="1:17" ht="12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</row>
    <row r="3846" spans="1:17" ht="1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</row>
    <row r="3847" spans="1:17" ht="12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</row>
    <row r="3848" spans="1:17" ht="12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</row>
    <row r="3849" spans="1:17" ht="1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</row>
    <row r="3850" spans="1:17" ht="12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</row>
    <row r="3851" spans="1:17" ht="12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</row>
    <row r="3852" spans="1:17" ht="1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</row>
    <row r="3853" spans="1:17" ht="12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</row>
    <row r="3854" spans="1:17" ht="12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</row>
    <row r="3855" spans="1:17" ht="1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</row>
    <row r="3856" spans="1:17" ht="12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</row>
    <row r="3857" spans="1:17" ht="12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</row>
    <row r="3858" spans="1:17" ht="1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</row>
    <row r="3859" spans="1:17" ht="12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</row>
    <row r="3860" spans="1:17" ht="12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</row>
    <row r="3861" spans="1:17" ht="1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</row>
    <row r="3862" spans="1:17" ht="12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</row>
    <row r="3863" spans="1:17" ht="12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</row>
    <row r="3864" spans="1:17" ht="1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</row>
    <row r="3865" spans="1:17" ht="12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</row>
    <row r="3866" spans="1:17" ht="12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</row>
    <row r="3867" spans="1:17" ht="1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</row>
    <row r="3868" spans="1:17" ht="12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</row>
    <row r="3869" spans="1:17" ht="12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</row>
    <row r="3870" spans="1:17" ht="1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</row>
    <row r="3871" spans="1:17" ht="12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</row>
    <row r="3872" spans="1:17" ht="12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</row>
    <row r="3873" spans="1:17" ht="1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</row>
    <row r="3874" spans="1:17" ht="12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</row>
    <row r="3875" spans="1:17" ht="12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</row>
    <row r="3876" spans="1:17" ht="1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</row>
    <row r="3877" spans="1:17" ht="12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</row>
    <row r="3878" spans="1:17" ht="12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</row>
    <row r="3879" spans="1:17" ht="1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</row>
    <row r="3880" spans="1:17" ht="12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</row>
    <row r="3881" spans="1:17" ht="12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</row>
    <row r="3882" spans="1:17" ht="1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</row>
    <row r="3883" spans="1:17" ht="12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</row>
    <row r="3884" spans="1:17" ht="12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</row>
    <row r="3885" spans="1:17" ht="1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</row>
    <row r="3886" spans="1:17" ht="12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</row>
    <row r="3887" spans="1:17" ht="12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</row>
    <row r="3888" spans="1:17" ht="1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</row>
    <row r="3889" spans="1:17" ht="12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</row>
    <row r="3890" spans="1:17" ht="12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</row>
    <row r="3891" spans="1:17" ht="1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</row>
    <row r="3892" spans="1:17" ht="12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</row>
    <row r="3893" spans="1:17" ht="12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</row>
    <row r="3894" spans="1:17" ht="1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</row>
    <row r="3895" spans="1:17" ht="12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</row>
    <row r="3896" spans="1:17" ht="12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</row>
    <row r="3897" spans="1:17" ht="1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</row>
    <row r="3898" spans="1:17" ht="12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</row>
    <row r="3899" spans="1:17" ht="12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</row>
    <row r="3900" spans="1:17" ht="1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</row>
    <row r="3901" spans="1:17" ht="12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</row>
    <row r="3902" spans="1:17" ht="12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</row>
    <row r="3903" spans="1:17" ht="1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</row>
    <row r="3904" spans="1:17" ht="12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</row>
    <row r="3905" spans="1:17" ht="12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</row>
    <row r="3906" spans="1:17" ht="1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</row>
    <row r="3907" spans="1:17" ht="12">
      <c r="A3907"/>
      <c r="B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</row>
    <row r="3908" spans="1:17" ht="12">
      <c r="A3908"/>
      <c r="B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</row>
    <row r="3909" spans="1:17" ht="12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</row>
    <row r="3910" spans="1:17" ht="12">
      <c r="A3910"/>
      <c r="B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</row>
    <row r="3911" spans="1:17" ht="12">
      <c r="A3911"/>
      <c r="B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</row>
    <row r="3912" spans="1:17" ht="12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</row>
    <row r="3913" spans="1:17" ht="12">
      <c r="A3913"/>
      <c r="B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</row>
    <row r="3914" spans="1:17" ht="12">
      <c r="A3914"/>
      <c r="B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</row>
    <row r="3915" spans="1:17" ht="12">
      <c r="A3915"/>
      <c r="B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</row>
    <row r="3916" spans="1:17" ht="12">
      <c r="A3916"/>
      <c r="B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</row>
    <row r="3917" spans="1:17" ht="12">
      <c r="A3917"/>
      <c r="B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</row>
    <row r="3918" spans="1:17" ht="12">
      <c r="A3918"/>
      <c r="B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</row>
    <row r="3919" spans="1:17" ht="12">
      <c r="A3919"/>
      <c r="B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</row>
    <row r="3920" spans="1:17" ht="12">
      <c r="A3920"/>
      <c r="B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</row>
    <row r="3921" spans="1:17" ht="12">
      <c r="A3921"/>
      <c r="B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</row>
    <row r="3922" spans="1:17" ht="12">
      <c r="A3922"/>
      <c r="B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</row>
    <row r="3923" spans="1:17" ht="12">
      <c r="A3923"/>
      <c r="B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</row>
    <row r="3924" spans="1:17" ht="12">
      <c r="A3924"/>
      <c r="B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</row>
    <row r="3925" spans="1:17" ht="12">
      <c r="A3925"/>
      <c r="B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</row>
    <row r="3926" spans="1:17" ht="12">
      <c r="A3926"/>
      <c r="B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</row>
    <row r="3927" spans="1:17" ht="12">
      <c r="A3927"/>
      <c r="B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</row>
    <row r="3928" spans="1:17" ht="12">
      <c r="A3928"/>
      <c r="B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</row>
    <row r="3929" spans="1:17" ht="12">
      <c r="A3929"/>
      <c r="B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</row>
    <row r="3930" spans="1:17" ht="12">
      <c r="A3930"/>
      <c r="B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</row>
    <row r="3931" spans="1:17" ht="12">
      <c r="A3931"/>
      <c r="B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</row>
    <row r="3932" spans="1:17" ht="12">
      <c r="A3932"/>
      <c r="B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</row>
    <row r="3933" spans="1:17" ht="12">
      <c r="A3933"/>
      <c r="B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</row>
    <row r="3934" spans="1:17" ht="12">
      <c r="A3934"/>
      <c r="B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</row>
    <row r="3935" spans="1:17" ht="12">
      <c r="A3935"/>
      <c r="B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</row>
    <row r="3936" spans="1:17" ht="12">
      <c r="A3936"/>
      <c r="B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</row>
    <row r="3937" spans="1:17" ht="12">
      <c r="A3937"/>
      <c r="B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</row>
    <row r="3938" spans="1:17" ht="12">
      <c r="A3938"/>
      <c r="B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</row>
    <row r="3939" spans="1:17" ht="12">
      <c r="A3939"/>
      <c r="B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</row>
    <row r="3940" spans="1:17" ht="12">
      <c r="A3940"/>
      <c r="B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</row>
    <row r="3941" spans="1:17" ht="12">
      <c r="A3941"/>
      <c r="B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</row>
    <row r="3942" spans="1:17" ht="12">
      <c r="A3942"/>
      <c r="B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</row>
    <row r="3943" spans="1:17" ht="12">
      <c r="A3943"/>
      <c r="B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</row>
    <row r="3944" spans="1:17" ht="12">
      <c r="A3944"/>
      <c r="B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</row>
    <row r="3945" spans="1:17" ht="12">
      <c r="A3945"/>
      <c r="B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</row>
    <row r="3946" spans="1:17" ht="12">
      <c r="A3946"/>
      <c r="B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</row>
    <row r="3947" spans="1:17" ht="12">
      <c r="A3947"/>
      <c r="B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</row>
    <row r="3948" spans="1:17" ht="12">
      <c r="A3948"/>
      <c r="B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</row>
    <row r="3949" spans="1:17" ht="12">
      <c r="A3949"/>
      <c r="B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</row>
    <row r="3950" spans="1:17" ht="12">
      <c r="A3950"/>
      <c r="B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</row>
    <row r="3951" spans="1:17" ht="12">
      <c r="A3951"/>
      <c r="B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</row>
    <row r="3952" spans="1:17" ht="12">
      <c r="A3952"/>
      <c r="B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</row>
    <row r="3953" spans="1:17" ht="12">
      <c r="A3953"/>
      <c r="B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</row>
    <row r="3954" spans="1:17" ht="12">
      <c r="A3954"/>
      <c r="B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</row>
    <row r="3955" spans="1:17" ht="12">
      <c r="A3955"/>
      <c r="B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</row>
    <row r="3956" spans="1:17" ht="12">
      <c r="A3956"/>
      <c r="B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</row>
    <row r="3957" spans="1:17" ht="12">
      <c r="A3957"/>
      <c r="B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</row>
    <row r="3958" spans="1:17" ht="12">
      <c r="A3958"/>
      <c r="B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</row>
    <row r="3959" spans="1:17" ht="12">
      <c r="A3959"/>
      <c r="B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</row>
    <row r="3960" spans="1:17" ht="12">
      <c r="A3960"/>
      <c r="B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</row>
    <row r="3961" spans="1:17" ht="12">
      <c r="A3961"/>
      <c r="B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</row>
    <row r="3962" spans="1:17" ht="12">
      <c r="A3962"/>
      <c r="B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</row>
    <row r="3963" spans="1:17" ht="12">
      <c r="A3963"/>
      <c r="B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</row>
    <row r="3964" spans="1:17" ht="12">
      <c r="A3964"/>
      <c r="B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</row>
    <row r="3965" spans="1:17" ht="12">
      <c r="A3965"/>
      <c r="B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</row>
    <row r="3966" spans="1:17" ht="12">
      <c r="A3966"/>
      <c r="B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</row>
    <row r="3967" spans="1:17" ht="12">
      <c r="A3967"/>
      <c r="B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</row>
    <row r="3968" spans="1:17" ht="12">
      <c r="A3968"/>
      <c r="B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</row>
    <row r="3969" spans="1:17" ht="12">
      <c r="A3969"/>
      <c r="B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</row>
    <row r="3970" spans="1:17" ht="12">
      <c r="A3970"/>
      <c r="B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</row>
    <row r="3971" spans="1:17" ht="12">
      <c r="A3971"/>
      <c r="B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</row>
    <row r="3972" spans="1:17" ht="12">
      <c r="A3972"/>
      <c r="B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</row>
    <row r="3973" spans="1:17" ht="12">
      <c r="A3973"/>
      <c r="B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</row>
    <row r="3974" spans="1:17" ht="12">
      <c r="A3974"/>
      <c r="B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</row>
    <row r="3975" spans="1:17" ht="12">
      <c r="A3975"/>
      <c r="B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</row>
    <row r="3976" spans="1:17" ht="12">
      <c r="A3976"/>
      <c r="B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</row>
    <row r="3977" spans="1:17" ht="12">
      <c r="A3977"/>
      <c r="B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</row>
    <row r="3978" spans="1:17" ht="12">
      <c r="A3978"/>
      <c r="B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</row>
    <row r="3979" spans="1:17" ht="12">
      <c r="A3979"/>
      <c r="B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</row>
    <row r="3980" spans="1:17" ht="12">
      <c r="A3980"/>
      <c r="B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</row>
    <row r="3981" spans="1:17" ht="12">
      <c r="A3981"/>
      <c r="B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</row>
    <row r="3982" spans="1:17" ht="12">
      <c r="A3982"/>
      <c r="B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</row>
    <row r="3983" spans="1:17" ht="12">
      <c r="A3983"/>
      <c r="B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</row>
    <row r="3984" spans="1:17" ht="12">
      <c r="A3984"/>
      <c r="B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</row>
    <row r="3985" spans="1:17" ht="12">
      <c r="A3985"/>
      <c r="B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</row>
    <row r="3986" spans="1:17" ht="12">
      <c r="A3986"/>
      <c r="B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</row>
    <row r="3987" spans="1:17" ht="12">
      <c r="A3987"/>
      <c r="B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</row>
    <row r="3988" spans="1:17" ht="12">
      <c r="A3988"/>
      <c r="B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</row>
    <row r="3989" spans="1:17" ht="12">
      <c r="A3989"/>
      <c r="B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</row>
    <row r="3990" spans="1:17" ht="12">
      <c r="A3990"/>
      <c r="B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</row>
    <row r="3991" spans="1:17" ht="12">
      <c r="A3991"/>
      <c r="B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</row>
    <row r="3992" spans="1:17" ht="12">
      <c r="A3992"/>
      <c r="B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</row>
    <row r="3993" spans="1:17" ht="12">
      <c r="A3993"/>
      <c r="B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</row>
    <row r="3994" spans="1:17" ht="12">
      <c r="A3994"/>
      <c r="B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</row>
    <row r="3995" spans="1:17" ht="12">
      <c r="A3995"/>
      <c r="B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</row>
    <row r="3996" spans="1:17" ht="12">
      <c r="A3996"/>
      <c r="B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</row>
    <row r="3997" spans="1:17" ht="12">
      <c r="A3997"/>
      <c r="B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</row>
    <row r="3998" spans="1:17" ht="12">
      <c r="A3998"/>
      <c r="B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</row>
    <row r="3999" spans="1:17" ht="12">
      <c r="A3999"/>
      <c r="B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</row>
    <row r="4000" spans="1:17" ht="12">
      <c r="A4000"/>
      <c r="B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</row>
    <row r="4001" spans="1:17" ht="12">
      <c r="A4001"/>
      <c r="B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</row>
    <row r="4002" spans="1:17" ht="12">
      <c r="A4002"/>
      <c r="B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</row>
    <row r="4003" spans="1:17" ht="12">
      <c r="A4003"/>
      <c r="B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</row>
    <row r="4004" spans="1:17" ht="12">
      <c r="A4004"/>
      <c r="B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</row>
    <row r="4005" spans="1:17" ht="12">
      <c r="A4005"/>
      <c r="B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</row>
    <row r="4006" spans="1:17" ht="12">
      <c r="A4006"/>
      <c r="B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</row>
    <row r="4007" spans="1:17" ht="12">
      <c r="A4007"/>
      <c r="B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</row>
    <row r="4008" spans="1:17" ht="12">
      <c r="A4008"/>
      <c r="B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</row>
    <row r="4009" spans="1:17" ht="12">
      <c r="A4009"/>
      <c r="B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</row>
    <row r="4010" spans="1:17" ht="12">
      <c r="A4010"/>
      <c r="B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</row>
    <row r="4011" spans="1:17" ht="12">
      <c r="A4011"/>
      <c r="B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</row>
    <row r="4012" spans="1:17" ht="12">
      <c r="A4012"/>
      <c r="B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</row>
    <row r="4013" spans="1:17" ht="12">
      <c r="A4013"/>
      <c r="B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</row>
    <row r="4014" spans="1:17" ht="12">
      <c r="A4014"/>
      <c r="B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</row>
    <row r="4015" spans="1:17" ht="12">
      <c r="A4015"/>
      <c r="B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</row>
    <row r="4016" spans="1:17" ht="12">
      <c r="A4016"/>
      <c r="B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</row>
    <row r="4017" spans="1:17" ht="12">
      <c r="A4017"/>
      <c r="B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</row>
    <row r="4018" spans="1:17" ht="12">
      <c r="A4018"/>
      <c r="B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</row>
    <row r="4019" spans="1:17" ht="12">
      <c r="A4019"/>
      <c r="B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</row>
    <row r="4020" spans="1:17" ht="12">
      <c r="A4020"/>
      <c r="B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</row>
    <row r="4021" spans="1:17" ht="12">
      <c r="A4021"/>
      <c r="B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</row>
    <row r="4022" spans="1:17" ht="12">
      <c r="A4022"/>
      <c r="B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</row>
    <row r="4023" spans="1:17" ht="12">
      <c r="A4023"/>
      <c r="B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</row>
    <row r="4024" spans="1:17" ht="12">
      <c r="A4024"/>
      <c r="B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</row>
    <row r="4025" spans="1:17" ht="12">
      <c r="A4025"/>
      <c r="B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</row>
    <row r="4026" spans="1:17" ht="12">
      <c r="A4026"/>
      <c r="B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</row>
    <row r="4027" spans="1:17" ht="12">
      <c r="A4027"/>
      <c r="B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</row>
    <row r="4028" spans="1:17" ht="12">
      <c r="A4028"/>
      <c r="B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</row>
    <row r="4029" spans="1:17" ht="12">
      <c r="A4029"/>
      <c r="B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</row>
    <row r="4030" spans="1:17" ht="12">
      <c r="A4030"/>
      <c r="B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</row>
    <row r="4031" spans="1:17" ht="12">
      <c r="A4031"/>
      <c r="B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</row>
    <row r="4032" spans="1:17" ht="12">
      <c r="A4032"/>
      <c r="B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</row>
    <row r="4033" spans="1:17" ht="12">
      <c r="A4033"/>
      <c r="B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</row>
    <row r="4034" spans="1:17" ht="12">
      <c r="A4034"/>
      <c r="B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</row>
    <row r="4035" spans="1:17" ht="12">
      <c r="A4035"/>
      <c r="B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</row>
    <row r="4036" spans="1:17" ht="12">
      <c r="A4036"/>
      <c r="B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</row>
    <row r="4037" spans="1:17" ht="12">
      <c r="A4037"/>
      <c r="B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</row>
    <row r="4038" spans="1:17" ht="12">
      <c r="A4038"/>
      <c r="B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</row>
    <row r="4039" spans="1:17" ht="12">
      <c r="A4039"/>
      <c r="B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</row>
    <row r="4040" spans="1:17" ht="12">
      <c r="A4040"/>
      <c r="B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</row>
    <row r="4041" spans="1:17" ht="12">
      <c r="A4041"/>
      <c r="B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</row>
    <row r="4042" spans="1:17" ht="12">
      <c r="A4042"/>
      <c r="B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</row>
    <row r="4043" spans="1:17" ht="12">
      <c r="A4043"/>
      <c r="B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</row>
    <row r="4044" spans="1:17" ht="12">
      <c r="A4044"/>
      <c r="B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</row>
    <row r="4045" spans="1:17" ht="12">
      <c r="A4045"/>
      <c r="B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</row>
    <row r="4046" spans="1:17" ht="12">
      <c r="A4046"/>
      <c r="B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</row>
    <row r="4047" spans="1:17" ht="12">
      <c r="A4047"/>
      <c r="B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</row>
    <row r="4048" spans="1:17" ht="12">
      <c r="A4048"/>
      <c r="B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</row>
    <row r="4049" spans="1:17" ht="12">
      <c r="A4049"/>
      <c r="B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</row>
    <row r="4050" spans="1:17" ht="12">
      <c r="A4050"/>
      <c r="B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</row>
    <row r="4051" spans="1:17" ht="12">
      <c r="A4051"/>
      <c r="B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</row>
    <row r="4052" spans="1:17" ht="12">
      <c r="A4052"/>
      <c r="B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</row>
    <row r="4053" spans="1:17" ht="12">
      <c r="A4053"/>
      <c r="B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</row>
    <row r="4054" spans="1:17" ht="12">
      <c r="A4054"/>
      <c r="B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</row>
    <row r="4055" spans="1:17" ht="12">
      <c r="A4055"/>
      <c r="B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</row>
    <row r="4056" spans="1:17" ht="12">
      <c r="A4056"/>
      <c r="B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</row>
    <row r="4057" spans="1:17" ht="12">
      <c r="A4057"/>
      <c r="B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</row>
    <row r="4058" spans="1:17" ht="12">
      <c r="A4058"/>
      <c r="B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</row>
    <row r="4059" spans="1:17" ht="12">
      <c r="A4059"/>
      <c r="B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</row>
    <row r="4060" spans="1:17" ht="12">
      <c r="A4060"/>
      <c r="B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</row>
    <row r="4061" spans="1:17" ht="12">
      <c r="A4061"/>
      <c r="B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</row>
    <row r="4062" spans="1:17" ht="12">
      <c r="A4062"/>
      <c r="B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</row>
    <row r="4063" spans="1:17" ht="12">
      <c r="A4063"/>
      <c r="B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</row>
    <row r="4064" spans="1:17" ht="12">
      <c r="A4064"/>
      <c r="B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</row>
    <row r="4065" spans="1:17" ht="12">
      <c r="A4065"/>
      <c r="B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</row>
    <row r="4066" spans="1:17" ht="12">
      <c r="A4066"/>
      <c r="B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</row>
    <row r="4067" spans="1:17" ht="12">
      <c r="A4067"/>
      <c r="B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</row>
    <row r="4068" spans="1:17" ht="12">
      <c r="A4068"/>
      <c r="B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</row>
    <row r="4069" spans="1:17" ht="12">
      <c r="A4069"/>
      <c r="B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</row>
    <row r="4070" spans="1:17" ht="12">
      <c r="A4070"/>
      <c r="B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</row>
    <row r="4071" spans="1:17" ht="12">
      <c r="A4071"/>
      <c r="B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</row>
    <row r="4072" spans="1:17" ht="12">
      <c r="A4072"/>
      <c r="B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</row>
    <row r="4073" spans="1:17" ht="12">
      <c r="A4073"/>
      <c r="B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</row>
    <row r="4074" spans="1:17" ht="12">
      <c r="A4074"/>
      <c r="B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</row>
    <row r="4075" spans="1:17" ht="12">
      <c r="A4075"/>
      <c r="B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</row>
    <row r="4076" spans="1:17" ht="12">
      <c r="A4076"/>
      <c r="B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</row>
    <row r="4077" spans="1:17" ht="12">
      <c r="A4077"/>
      <c r="B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</row>
    <row r="4078" spans="1:17" ht="12">
      <c r="A4078"/>
      <c r="B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</row>
    <row r="4079" spans="1:17" ht="12">
      <c r="A4079"/>
      <c r="B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</row>
    <row r="4080" spans="1:17" ht="12">
      <c r="A4080"/>
      <c r="B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</row>
    <row r="4081" spans="1:17" ht="12">
      <c r="A4081"/>
      <c r="B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</row>
    <row r="4082" spans="1:17" ht="12">
      <c r="A4082"/>
      <c r="B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</row>
    <row r="4083" spans="1:17" ht="12">
      <c r="A4083"/>
      <c r="B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</row>
    <row r="4084" spans="1:17" ht="12">
      <c r="A4084"/>
      <c r="B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</row>
    <row r="4085" spans="1:17" ht="12">
      <c r="A4085"/>
      <c r="B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</row>
    <row r="4086" spans="1:17" ht="12">
      <c r="A4086"/>
      <c r="B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</row>
    <row r="4087" spans="1:17" ht="12">
      <c r="A4087"/>
      <c r="B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</row>
    <row r="4088" spans="1:17" ht="12">
      <c r="A4088"/>
      <c r="B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</row>
    <row r="4089" spans="1:17" ht="12">
      <c r="A4089"/>
      <c r="B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</row>
    <row r="4090" spans="1:17" ht="12">
      <c r="A4090"/>
      <c r="B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</row>
    <row r="4091" spans="1:17" ht="12">
      <c r="A4091"/>
      <c r="B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</row>
    <row r="4092" spans="1:17" ht="12">
      <c r="A4092"/>
      <c r="B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</row>
    <row r="4093" spans="1:17" ht="12">
      <c r="A4093"/>
      <c r="B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</row>
    <row r="4094" spans="1:17" ht="12">
      <c r="A4094"/>
      <c r="B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</row>
    <row r="4095" spans="1:17" ht="12">
      <c r="A4095"/>
      <c r="B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</row>
    <row r="4096" spans="1:17" ht="12">
      <c r="A4096"/>
      <c r="B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</row>
    <row r="4097" spans="1:17" ht="12">
      <c r="A4097"/>
      <c r="B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</row>
    <row r="4098" spans="1:17" ht="12">
      <c r="A4098"/>
      <c r="B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</row>
    <row r="4099" spans="1:17" ht="12">
      <c r="A4099"/>
      <c r="B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</row>
    <row r="4100" spans="1:17" ht="12">
      <c r="A4100"/>
      <c r="B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</row>
    <row r="4101" spans="1:17" ht="12">
      <c r="A4101"/>
      <c r="B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</row>
    <row r="4102" spans="1:17" ht="12">
      <c r="A4102"/>
      <c r="B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</row>
    <row r="4103" spans="1:17" ht="12">
      <c r="A4103"/>
      <c r="B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</row>
    <row r="4104" spans="1:17" ht="12">
      <c r="A4104"/>
      <c r="B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</row>
    <row r="4105" spans="1:17" ht="12">
      <c r="A4105"/>
      <c r="B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</row>
    <row r="4106" spans="1:17" ht="12">
      <c r="A4106"/>
      <c r="B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</row>
    <row r="4107" spans="1:17" ht="12">
      <c r="A4107"/>
      <c r="B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</row>
    <row r="4108" spans="1:17" ht="12">
      <c r="A4108"/>
      <c r="B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</row>
    <row r="4109" spans="1:17" ht="12">
      <c r="A4109"/>
      <c r="B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</row>
    <row r="4110" spans="1:17" ht="12">
      <c r="A4110"/>
      <c r="B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</row>
    <row r="4111" spans="1:17" ht="12">
      <c r="A4111"/>
      <c r="B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</row>
    <row r="4112" spans="1:17" ht="12">
      <c r="A4112"/>
      <c r="B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</row>
    <row r="4113" spans="1:17" ht="12">
      <c r="A4113"/>
      <c r="B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</row>
    <row r="4114" spans="1:17" ht="12">
      <c r="A4114"/>
      <c r="B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</row>
    <row r="4115" spans="1:17" ht="12">
      <c r="A4115"/>
      <c r="B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</row>
    <row r="4116" spans="1:17" ht="12">
      <c r="A4116"/>
      <c r="B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</row>
    <row r="4117" spans="1:17" ht="12">
      <c r="A4117"/>
      <c r="B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</row>
    <row r="4118" spans="1:17" ht="12">
      <c r="A4118"/>
      <c r="B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</row>
    <row r="4119" spans="1:17" ht="12">
      <c r="A4119"/>
      <c r="B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</row>
    <row r="4120" spans="1:17" ht="12">
      <c r="A4120"/>
      <c r="B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</row>
    <row r="4121" spans="1:17" ht="12">
      <c r="A4121"/>
      <c r="B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</row>
    <row r="4122" spans="1:17" ht="12">
      <c r="A4122"/>
      <c r="B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</row>
    <row r="4123" spans="1:17" ht="12">
      <c r="A4123"/>
      <c r="B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</row>
    <row r="4124" spans="1:17" ht="12">
      <c r="A4124"/>
      <c r="B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</row>
    <row r="4125" spans="1:17" ht="12">
      <c r="A4125"/>
      <c r="B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</row>
    <row r="4126" spans="1:17" ht="12">
      <c r="A4126"/>
      <c r="B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</row>
    <row r="4127" spans="1:17" ht="12">
      <c r="A4127"/>
      <c r="B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</row>
    <row r="4128" spans="1:17" ht="12">
      <c r="A4128"/>
      <c r="B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</row>
    <row r="4129" spans="1:17" ht="12">
      <c r="A4129"/>
      <c r="B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</row>
    <row r="4130" spans="1:17" ht="12">
      <c r="A4130"/>
      <c r="B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</row>
    <row r="4131" spans="1:17" ht="12">
      <c r="A4131"/>
      <c r="B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</row>
    <row r="4132" spans="1:17" ht="12">
      <c r="A4132"/>
      <c r="B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</row>
    <row r="4133" spans="1:17" ht="12">
      <c r="A4133"/>
      <c r="B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</row>
    <row r="4134" spans="1:17" ht="12">
      <c r="A4134"/>
      <c r="B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</row>
    <row r="4135" spans="1:17" ht="12">
      <c r="A4135"/>
      <c r="B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</row>
    <row r="4136" spans="1:17" ht="12">
      <c r="A4136"/>
      <c r="B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</row>
    <row r="4137" spans="1:17" ht="12">
      <c r="A4137"/>
      <c r="B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</row>
    <row r="4138" spans="1:17" ht="12">
      <c r="A4138"/>
      <c r="B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</row>
    <row r="4139" spans="1:17" ht="12">
      <c r="A4139"/>
      <c r="B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</row>
    <row r="4140" spans="1:17" ht="12">
      <c r="A4140"/>
      <c r="B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</row>
    <row r="4141" spans="1:17" ht="12">
      <c r="A4141"/>
      <c r="B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</row>
    <row r="4142" spans="1:17" ht="12">
      <c r="A4142"/>
      <c r="B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</row>
    <row r="4143" spans="1:17" ht="12">
      <c r="A4143"/>
      <c r="B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</row>
    <row r="4144" spans="1:17" ht="12">
      <c r="A4144"/>
      <c r="B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</row>
    <row r="4145" spans="1:17" ht="12">
      <c r="A4145"/>
      <c r="B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</row>
    <row r="4146" spans="1:17" ht="12">
      <c r="A4146"/>
      <c r="B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</row>
    <row r="4147" spans="1:17" ht="12">
      <c r="A4147"/>
      <c r="B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</row>
    <row r="4148" spans="1:17" ht="12">
      <c r="A4148"/>
      <c r="B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</row>
    <row r="4149" spans="1:17" ht="12">
      <c r="A4149"/>
      <c r="B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</row>
    <row r="4150" spans="1:17" ht="12">
      <c r="A4150"/>
      <c r="B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</row>
    <row r="4151" spans="1:17" ht="12">
      <c r="A4151"/>
      <c r="B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</row>
    <row r="4152" spans="1:17" ht="12">
      <c r="A4152"/>
      <c r="B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</row>
    <row r="4153" spans="1:17" ht="12">
      <c r="A4153"/>
      <c r="B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</row>
    <row r="4154" spans="1:17" ht="12">
      <c r="A4154"/>
      <c r="B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</row>
    <row r="4155" spans="1:17" ht="12">
      <c r="A4155"/>
      <c r="B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</row>
    <row r="4156" spans="1:17" ht="12">
      <c r="A4156"/>
      <c r="B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</row>
    <row r="4157" spans="1:17" ht="12">
      <c r="A4157"/>
      <c r="B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</row>
    <row r="4158" spans="1:17" ht="12">
      <c r="A4158"/>
      <c r="B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</row>
    <row r="4159" spans="1:17" ht="12">
      <c r="A4159"/>
      <c r="B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</row>
    <row r="4160" spans="1:17" ht="12">
      <c r="A4160"/>
      <c r="B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</row>
    <row r="4161" spans="1:17" ht="12">
      <c r="A4161"/>
      <c r="B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</row>
    <row r="4162" spans="1:17" ht="12">
      <c r="A4162"/>
      <c r="B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</row>
    <row r="4163" spans="1:17" ht="12">
      <c r="A4163"/>
      <c r="B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</row>
    <row r="4164" spans="1:17" ht="12">
      <c r="A4164"/>
      <c r="B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</row>
    <row r="4165" spans="1:17" ht="12">
      <c r="A4165"/>
      <c r="B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</row>
    <row r="4166" spans="1:17" ht="12">
      <c r="A4166"/>
      <c r="B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</row>
    <row r="4167" spans="1:17" ht="12">
      <c r="A4167"/>
      <c r="B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</row>
    <row r="4168" spans="1:17" ht="12">
      <c r="A4168"/>
      <c r="B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</row>
    <row r="4169" spans="1:17" ht="12">
      <c r="A4169"/>
      <c r="B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</row>
    <row r="4170" spans="1:17" ht="12">
      <c r="A4170"/>
      <c r="B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</row>
    <row r="4171" spans="1:17" ht="12">
      <c r="A4171"/>
      <c r="B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</row>
    <row r="4172" spans="1:17" ht="12">
      <c r="A4172"/>
      <c r="B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</row>
    <row r="4173" spans="1:17" ht="12">
      <c r="A4173"/>
      <c r="B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</row>
    <row r="4174" spans="1:17" ht="12">
      <c r="A4174"/>
      <c r="B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</row>
    <row r="4175" spans="1:17" ht="12">
      <c r="A4175"/>
      <c r="B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</row>
    <row r="4176" spans="1:17" ht="12">
      <c r="A4176"/>
      <c r="B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</row>
    <row r="4177" spans="1:17" ht="12">
      <c r="A4177"/>
      <c r="B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</row>
    <row r="4178" spans="1:17" ht="12">
      <c r="A4178"/>
      <c r="B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</row>
    <row r="4179" spans="1:17" ht="12">
      <c r="A4179"/>
      <c r="B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</row>
    <row r="4180" spans="1:17" ht="12">
      <c r="A4180"/>
      <c r="B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</row>
    <row r="4181" spans="1:17" ht="12">
      <c r="A4181"/>
      <c r="B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</row>
    <row r="4182" spans="1:17" ht="12">
      <c r="A4182"/>
      <c r="B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</row>
    <row r="4183" spans="1:17" ht="12">
      <c r="A4183"/>
      <c r="B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</row>
    <row r="4184" spans="1:17" ht="12">
      <c r="A4184"/>
      <c r="B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</row>
    <row r="4185" spans="1:17" ht="12">
      <c r="A4185"/>
      <c r="B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</row>
    <row r="4186" spans="1:17" ht="12">
      <c r="A4186"/>
      <c r="B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</row>
    <row r="4187" spans="1:17" ht="12">
      <c r="A4187"/>
      <c r="B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</row>
    <row r="4188" spans="1:17" ht="12">
      <c r="A4188"/>
      <c r="B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</row>
    <row r="4189" spans="1:17" ht="12">
      <c r="A4189"/>
      <c r="B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</row>
    <row r="4190" spans="1:17" ht="12">
      <c r="A4190"/>
      <c r="B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</row>
    <row r="4191" spans="1:17" ht="12">
      <c r="A4191"/>
      <c r="B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</row>
    <row r="4192" spans="1:17" ht="12">
      <c r="A4192"/>
      <c r="B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</row>
    <row r="4193" spans="1:17" ht="12">
      <c r="A4193"/>
      <c r="B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</row>
    <row r="4194" spans="1:17" ht="12">
      <c r="A4194"/>
      <c r="B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</row>
    <row r="4195" spans="1:17" ht="12">
      <c r="A4195"/>
      <c r="B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</row>
    <row r="4196" spans="1:17" ht="12">
      <c r="A4196"/>
      <c r="B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</row>
    <row r="4197" spans="1:17" ht="12">
      <c r="A4197"/>
      <c r="B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</row>
    <row r="4198" spans="1:17" ht="12">
      <c r="A4198"/>
      <c r="B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</row>
    <row r="4199" spans="1:17" ht="12">
      <c r="A4199"/>
      <c r="B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</row>
    <row r="4200" spans="1:17" ht="12">
      <c r="A4200"/>
      <c r="B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</row>
    <row r="4201" spans="1:17" ht="12">
      <c r="A4201"/>
      <c r="B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</row>
    <row r="4202" spans="1:17" ht="12">
      <c r="A4202"/>
      <c r="B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</row>
    <row r="4203" spans="1:17" ht="12">
      <c r="A4203"/>
      <c r="B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</row>
    <row r="4204" spans="1:17" ht="12">
      <c r="A4204"/>
      <c r="B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</row>
    <row r="4205" spans="1:17" ht="12">
      <c r="A4205"/>
      <c r="B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</row>
    <row r="4206" spans="1:17" ht="12">
      <c r="A4206"/>
      <c r="B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</row>
    <row r="4207" spans="1:17" ht="12">
      <c r="A4207"/>
      <c r="B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</row>
    <row r="4208" spans="1:17" ht="12">
      <c r="A4208"/>
      <c r="B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</row>
    <row r="4209" spans="1:17" ht="12">
      <c r="A4209"/>
      <c r="B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</row>
    <row r="4210" spans="1:17" ht="12">
      <c r="A4210"/>
      <c r="B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</row>
    <row r="4211" spans="1:17" ht="12">
      <c r="A4211"/>
      <c r="B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</row>
    <row r="4212" spans="1:17" ht="12">
      <c r="A4212"/>
      <c r="B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</row>
    <row r="4213" spans="1:17" ht="12">
      <c r="A4213"/>
      <c r="B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</row>
    <row r="4214" spans="1:17" ht="12">
      <c r="A4214"/>
      <c r="B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</row>
    <row r="4215" spans="1:17" ht="12">
      <c r="A4215"/>
      <c r="B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</row>
    <row r="4216" spans="1:17" ht="12">
      <c r="A4216"/>
      <c r="B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</row>
    <row r="4217" spans="1:17" ht="12">
      <c r="A4217"/>
      <c r="B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</row>
    <row r="4218" spans="1:17" ht="12">
      <c r="A4218"/>
      <c r="B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</row>
    <row r="4219" spans="1:17" ht="12">
      <c r="A4219"/>
      <c r="B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</row>
    <row r="4220" spans="1:17" ht="12">
      <c r="A4220"/>
      <c r="B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</row>
    <row r="4221" spans="1:17" ht="12">
      <c r="A4221"/>
      <c r="B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</row>
    <row r="4222" spans="1:17" ht="12">
      <c r="A4222"/>
      <c r="B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</row>
    <row r="4223" spans="1:17" ht="12">
      <c r="A4223"/>
      <c r="B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</row>
    <row r="4224" spans="1:17" ht="12">
      <c r="A4224"/>
      <c r="B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</row>
    <row r="4225" spans="1:17" ht="12">
      <c r="A4225"/>
      <c r="B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</row>
    <row r="4226" spans="1:17" ht="12">
      <c r="A4226"/>
      <c r="B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</row>
    <row r="4227" spans="1:17" ht="12">
      <c r="A4227"/>
      <c r="B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</row>
    <row r="4228" spans="1:17" ht="12">
      <c r="A4228"/>
      <c r="B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</row>
    <row r="4229" spans="1:17" ht="12">
      <c r="A4229"/>
      <c r="B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</row>
    <row r="4230" spans="1:17" ht="12">
      <c r="A4230"/>
      <c r="B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</row>
    <row r="4231" spans="1:17" ht="12">
      <c r="A4231"/>
      <c r="B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</row>
    <row r="4232" spans="1:17" ht="12">
      <c r="A4232"/>
      <c r="B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</row>
    <row r="4233" spans="1:17" ht="12">
      <c r="A4233"/>
      <c r="B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</row>
    <row r="4234" spans="1:17" ht="12">
      <c r="A4234"/>
      <c r="B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</row>
    <row r="4235" spans="1:17" ht="12">
      <c r="A4235"/>
      <c r="B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</row>
    <row r="4236" spans="1:17" ht="12">
      <c r="A4236"/>
      <c r="B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</row>
    <row r="4237" spans="1:17" ht="12">
      <c r="A4237"/>
      <c r="B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</row>
    <row r="4238" spans="1:17" ht="12">
      <c r="A4238"/>
      <c r="B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</row>
    <row r="4239" spans="1:17" ht="12">
      <c r="A4239"/>
      <c r="B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</row>
    <row r="4240" spans="1:17" ht="12">
      <c r="A4240"/>
      <c r="B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</row>
    <row r="4241" spans="1:17" ht="12">
      <c r="A4241"/>
      <c r="B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</row>
    <row r="4242" spans="1:17" ht="12">
      <c r="A4242"/>
      <c r="B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</row>
    <row r="4243" spans="1:17" ht="12">
      <c r="A4243"/>
      <c r="B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</row>
    <row r="4244" spans="1:17" ht="12">
      <c r="A4244"/>
      <c r="B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</row>
    <row r="4245" spans="1:17" ht="12">
      <c r="A4245"/>
      <c r="B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</row>
    <row r="4246" spans="1:17" ht="12">
      <c r="A4246"/>
      <c r="B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</row>
    <row r="4247" spans="1:17" ht="12">
      <c r="A4247"/>
      <c r="B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</row>
    <row r="4248" spans="1:17" ht="12">
      <c r="A4248"/>
      <c r="B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</row>
    <row r="4249" spans="1:17" ht="12">
      <c r="A4249"/>
      <c r="B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</row>
    <row r="4250" spans="1:17" ht="12">
      <c r="A4250"/>
      <c r="B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</row>
    <row r="4251" spans="1:17" ht="12">
      <c r="A4251"/>
      <c r="B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</row>
    <row r="4252" spans="1:17" ht="12">
      <c r="A4252"/>
      <c r="B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</row>
    <row r="4253" spans="1:17" ht="12">
      <c r="A4253"/>
      <c r="B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</row>
    <row r="4254" spans="1:17" ht="12">
      <c r="A4254"/>
      <c r="B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</row>
    <row r="4255" spans="1:17" ht="12">
      <c r="A4255"/>
      <c r="B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</row>
    <row r="4256" spans="1:17" ht="12">
      <c r="A4256"/>
      <c r="B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</row>
    <row r="4257" spans="1:17" ht="12">
      <c r="A4257"/>
      <c r="B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</row>
    <row r="4258" spans="1:17" ht="12">
      <c r="A4258"/>
      <c r="B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</row>
    <row r="4259" spans="1:17" ht="12">
      <c r="A4259"/>
      <c r="B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</row>
    <row r="4260" spans="1:17" ht="12">
      <c r="A4260"/>
      <c r="B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</row>
    <row r="4261" spans="1:17" ht="12">
      <c r="A4261"/>
      <c r="B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</row>
    <row r="4262" spans="1:17" ht="12">
      <c r="A4262"/>
      <c r="B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</row>
    <row r="4263" spans="1:17" ht="12">
      <c r="A4263"/>
      <c r="B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</row>
    <row r="4264" spans="1:17" ht="12">
      <c r="A4264"/>
      <c r="B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</row>
    <row r="4265" spans="1:17" ht="12">
      <c r="A4265"/>
      <c r="B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</row>
    <row r="4266" spans="1:17" ht="12">
      <c r="A4266"/>
      <c r="B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</row>
    <row r="4267" spans="1:17" ht="12">
      <c r="A4267"/>
      <c r="B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</row>
    <row r="4268" spans="1:17" ht="12">
      <c r="A4268"/>
      <c r="B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</row>
    <row r="4269" spans="1:17" ht="12">
      <c r="A4269"/>
      <c r="B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</row>
    <row r="4270" spans="1:17" ht="12">
      <c r="A4270"/>
      <c r="B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</row>
    <row r="4271" spans="1:17" ht="12">
      <c r="A4271"/>
      <c r="B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</row>
    <row r="4272" spans="1:17" ht="12">
      <c r="A4272"/>
      <c r="B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</row>
    <row r="4273" spans="1:17" ht="12">
      <c r="A4273"/>
      <c r="B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</row>
    <row r="4274" spans="1:17" ht="12">
      <c r="A4274"/>
      <c r="B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</row>
    <row r="4275" spans="1:17" ht="12">
      <c r="A4275"/>
      <c r="B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</row>
    <row r="4276" spans="1:17" ht="12">
      <c r="A4276"/>
      <c r="B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</row>
    <row r="4277" spans="1:17" ht="12">
      <c r="A4277"/>
      <c r="B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</row>
    <row r="4278" spans="1:17" ht="12">
      <c r="A4278"/>
      <c r="B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</row>
    <row r="4279" spans="1:17" ht="12">
      <c r="A4279"/>
      <c r="B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</row>
    <row r="4280" spans="1:17" ht="12">
      <c r="A4280"/>
      <c r="B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</row>
    <row r="4281" spans="1:17" ht="12">
      <c r="A4281"/>
      <c r="B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</row>
    <row r="4282" spans="1:17" ht="12">
      <c r="A4282"/>
      <c r="B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</row>
    <row r="4283" spans="1:17" ht="12">
      <c r="A4283"/>
      <c r="B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</row>
    <row r="4284" spans="1:17" ht="12">
      <c r="A4284"/>
      <c r="B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</row>
    <row r="4285" spans="1:17" ht="12">
      <c r="A4285"/>
      <c r="B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</row>
    <row r="4286" spans="1:17" ht="12">
      <c r="A4286"/>
      <c r="B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</row>
    <row r="4287" spans="1:17" ht="12">
      <c r="A4287"/>
      <c r="B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</row>
    <row r="4288" spans="1:17" ht="12">
      <c r="A4288"/>
      <c r="B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</row>
    <row r="4289" spans="1:17" ht="12">
      <c r="A4289"/>
      <c r="B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</row>
    <row r="4290" spans="1:17" ht="12">
      <c r="A4290"/>
      <c r="B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</row>
    <row r="4291" spans="1:17" ht="12">
      <c r="A4291"/>
      <c r="B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</row>
    <row r="4292" spans="1:17" ht="12">
      <c r="A4292"/>
      <c r="B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</row>
    <row r="4293" spans="1:17" ht="12">
      <c r="A4293"/>
      <c r="B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</row>
    <row r="4294" spans="1:17" ht="12">
      <c r="A4294"/>
      <c r="B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</row>
    <row r="4295" spans="1:17" ht="12">
      <c r="A4295"/>
      <c r="B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</row>
    <row r="4296" spans="1:17" ht="12">
      <c r="A4296"/>
      <c r="B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</row>
    <row r="4297" spans="1:17" ht="12">
      <c r="A4297"/>
      <c r="B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</row>
    <row r="4298" spans="1:17" ht="12">
      <c r="A4298"/>
      <c r="B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</row>
    <row r="4299" spans="1:17" ht="12">
      <c r="A4299"/>
      <c r="B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</row>
    <row r="4300" spans="1:17" ht="12">
      <c r="A4300"/>
      <c r="B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</row>
    <row r="4301" spans="1:17" ht="12">
      <c r="A4301"/>
      <c r="B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</row>
    <row r="4302" spans="1:17" ht="12">
      <c r="A4302"/>
      <c r="B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</row>
    <row r="4303" spans="1:17" ht="12">
      <c r="A4303"/>
      <c r="B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</row>
    <row r="4304" spans="1:17" ht="12">
      <c r="A4304"/>
      <c r="B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</row>
    <row r="4305" spans="1:17" ht="12">
      <c r="A4305"/>
      <c r="B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</row>
    <row r="4306" spans="1:17" ht="12">
      <c r="A4306"/>
      <c r="B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</row>
    <row r="4307" spans="1:17" ht="12">
      <c r="A4307"/>
      <c r="B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</row>
    <row r="4308" spans="1:17" ht="12">
      <c r="A4308"/>
      <c r="B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</row>
    <row r="4309" spans="1:17" ht="12">
      <c r="A4309"/>
      <c r="B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</row>
    <row r="4310" spans="1:17" ht="12">
      <c r="A4310"/>
      <c r="B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</row>
    <row r="4311" spans="1:17" ht="12">
      <c r="A4311"/>
      <c r="B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</row>
    <row r="4312" spans="1:17" ht="12">
      <c r="A4312"/>
      <c r="B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</row>
    <row r="4313" spans="1:17" ht="12">
      <c r="A4313"/>
      <c r="B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</row>
    <row r="4314" spans="1:17" ht="12">
      <c r="A4314"/>
      <c r="B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</row>
    <row r="4315" spans="1:17" ht="12">
      <c r="A4315"/>
      <c r="B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</row>
    <row r="4316" spans="1:17" ht="12">
      <c r="A4316"/>
      <c r="B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</row>
    <row r="4317" spans="1:17" ht="12">
      <c r="A4317"/>
      <c r="B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</row>
    <row r="4318" spans="1:17" ht="12">
      <c r="A4318"/>
      <c r="B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</row>
    <row r="4319" spans="1:17" ht="12">
      <c r="A4319"/>
      <c r="B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</row>
    <row r="4320" spans="1:17" ht="12">
      <c r="A4320"/>
      <c r="B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</row>
    <row r="4321" spans="1:17" ht="12">
      <c r="A4321"/>
      <c r="B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</row>
    <row r="4322" spans="1:17" ht="12">
      <c r="A4322"/>
      <c r="B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</row>
    <row r="4323" spans="1:17" ht="12">
      <c r="A4323"/>
      <c r="B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</row>
    <row r="4324" spans="1:17" ht="12">
      <c r="A4324"/>
      <c r="B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</row>
    <row r="4325" spans="1:17" ht="12">
      <c r="A4325"/>
      <c r="B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</row>
    <row r="4326" spans="1:17" ht="12">
      <c r="A4326"/>
      <c r="B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</row>
    <row r="4327" spans="1:17" ht="12">
      <c r="A4327"/>
      <c r="B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</row>
    <row r="4328" spans="1:17" ht="12">
      <c r="A4328"/>
      <c r="B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</row>
    <row r="4329" spans="1:17" ht="12">
      <c r="A4329"/>
      <c r="B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</row>
    <row r="4330" spans="1:17" ht="12">
      <c r="A4330"/>
      <c r="B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</row>
    <row r="4331" spans="1:17" ht="12">
      <c r="A4331"/>
      <c r="B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</row>
    <row r="4332" spans="1:17" ht="12">
      <c r="A4332"/>
      <c r="B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</row>
    <row r="4333" spans="1:17" ht="12">
      <c r="A4333"/>
      <c r="B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</row>
    <row r="4334" spans="1:17" ht="12">
      <c r="A4334"/>
      <c r="B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</row>
    <row r="4335" spans="1:17" ht="12">
      <c r="A4335"/>
      <c r="B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</row>
    <row r="4336" spans="1:17" ht="12">
      <c r="A4336"/>
      <c r="B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</row>
    <row r="4337" spans="1:17" ht="12">
      <c r="A4337"/>
      <c r="B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</row>
    <row r="4338" spans="1:17" ht="12">
      <c r="A4338"/>
      <c r="B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</row>
    <row r="4339" spans="1:17" ht="12">
      <c r="A4339"/>
      <c r="B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</row>
    <row r="4340" spans="1:17" ht="12">
      <c r="A4340"/>
      <c r="B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</row>
    <row r="4341" spans="1:17" ht="12">
      <c r="A4341"/>
      <c r="B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</row>
    <row r="4342" spans="1:17" ht="12">
      <c r="A4342"/>
      <c r="B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</row>
    <row r="4343" spans="1:17" ht="12">
      <c r="A4343"/>
      <c r="B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</row>
    <row r="4344" spans="1:17" ht="12">
      <c r="A4344"/>
      <c r="B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</row>
    <row r="4345" spans="1:17" ht="12">
      <c r="A4345"/>
      <c r="B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</row>
    <row r="4346" spans="1:17" ht="12">
      <c r="A4346"/>
      <c r="B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</row>
    <row r="4347" spans="1:17" ht="12">
      <c r="A4347"/>
      <c r="B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</row>
    <row r="4348" spans="1:17" ht="12">
      <c r="A4348"/>
      <c r="B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</row>
    <row r="4349" spans="1:17" ht="12">
      <c r="A4349"/>
      <c r="B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</row>
    <row r="4350" spans="1:17" ht="12">
      <c r="A4350"/>
      <c r="B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</row>
    <row r="4351" spans="1:17" ht="12">
      <c r="A4351"/>
      <c r="B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</row>
    <row r="4352" spans="1:17" ht="12">
      <c r="A4352"/>
      <c r="B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</row>
    <row r="4353" spans="1:17" ht="12">
      <c r="A4353"/>
      <c r="B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</row>
    <row r="4354" spans="1:17" ht="12">
      <c r="A4354"/>
      <c r="B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</row>
    <row r="4355" spans="1:17" ht="12">
      <c r="A4355"/>
      <c r="B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</row>
    <row r="4356" spans="1:17" ht="12">
      <c r="A4356"/>
      <c r="B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</row>
    <row r="4357" spans="1:17" ht="12">
      <c r="A4357"/>
      <c r="B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</row>
    <row r="4358" spans="1:17" ht="12">
      <c r="A4358"/>
      <c r="B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</row>
    <row r="4359" spans="1:17" ht="12">
      <c r="A4359"/>
      <c r="B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</row>
    <row r="4360" spans="1:17" ht="12">
      <c r="A4360"/>
      <c r="B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</row>
    <row r="4361" spans="1:17" ht="12">
      <c r="A4361"/>
      <c r="B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</row>
    <row r="4362" spans="1:17" ht="12">
      <c r="A4362"/>
      <c r="B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</row>
    <row r="4363" spans="1:17" ht="12">
      <c r="A4363"/>
      <c r="B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</row>
    <row r="4364" spans="1:17" ht="12">
      <c r="A4364"/>
      <c r="B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</row>
    <row r="4365" spans="1:17" ht="12">
      <c r="A4365"/>
      <c r="B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</row>
    <row r="4366" spans="1:17" ht="12">
      <c r="A4366"/>
      <c r="B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</row>
    <row r="4367" spans="1:17" ht="12">
      <c r="A4367"/>
      <c r="B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</row>
    <row r="4368" spans="1:17" ht="12">
      <c r="A4368"/>
      <c r="B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</row>
    <row r="4369" spans="1:17" ht="12">
      <c r="A4369"/>
      <c r="B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</row>
    <row r="4370" spans="1:17" ht="12">
      <c r="A4370"/>
      <c r="B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</row>
    <row r="4371" spans="1:17" ht="12">
      <c r="A4371"/>
      <c r="B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</row>
    <row r="4372" spans="1:17" ht="12">
      <c r="A4372"/>
      <c r="B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</row>
    <row r="4373" spans="1:17" ht="12">
      <c r="A4373"/>
      <c r="B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</row>
    <row r="4374" spans="1:17" ht="12">
      <c r="A4374"/>
      <c r="B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</row>
    <row r="4375" spans="1:17" ht="12">
      <c r="A4375"/>
      <c r="B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</row>
    <row r="4376" spans="1:17" ht="12">
      <c r="A4376"/>
      <c r="B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</row>
    <row r="4377" spans="1:17" ht="12">
      <c r="A4377"/>
      <c r="B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</row>
    <row r="4378" spans="1:17" ht="12">
      <c r="A4378"/>
      <c r="B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</row>
    <row r="4379" spans="1:17" ht="12">
      <c r="A4379"/>
      <c r="B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</row>
    <row r="4380" spans="1:17" ht="12">
      <c r="A4380"/>
      <c r="B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</row>
    <row r="4381" spans="1:17" ht="12">
      <c r="A4381"/>
      <c r="B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</row>
    <row r="4382" spans="1:17" ht="12">
      <c r="A4382"/>
      <c r="B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</row>
    <row r="4383" spans="1:17" ht="12">
      <c r="A4383"/>
      <c r="B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</row>
    <row r="4384" spans="1:17" ht="12">
      <c r="A4384"/>
      <c r="B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</row>
    <row r="4385" spans="1:17" ht="12">
      <c r="A4385"/>
      <c r="B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</row>
    <row r="4386" spans="1:17" ht="12">
      <c r="A4386"/>
      <c r="B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</row>
    <row r="4387" spans="1:17" ht="12">
      <c r="A4387"/>
      <c r="B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</row>
    <row r="4388" spans="1:17" ht="12">
      <c r="A4388"/>
      <c r="B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</row>
    <row r="4389" spans="1:17" ht="12">
      <c r="A4389"/>
      <c r="B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</row>
    <row r="4390" spans="1:17" ht="12">
      <c r="A4390"/>
      <c r="B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</row>
    <row r="4391" spans="1:17" ht="12">
      <c r="A4391"/>
      <c r="B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</row>
    <row r="4392" spans="1:17" ht="12">
      <c r="A4392"/>
      <c r="B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</row>
    <row r="4393" spans="1:17" ht="12">
      <c r="A4393"/>
      <c r="B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</row>
    <row r="4394" spans="1:17" ht="12">
      <c r="A4394"/>
      <c r="B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</row>
    <row r="4395" spans="1:17" ht="12">
      <c r="A4395"/>
      <c r="B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</row>
    <row r="4396" spans="1:17" ht="12">
      <c r="A4396"/>
      <c r="B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</row>
    <row r="4397" spans="1:17" ht="12">
      <c r="A4397"/>
      <c r="B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</row>
    <row r="4398" spans="1:17" ht="12">
      <c r="A4398"/>
      <c r="B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</row>
    <row r="4399" spans="1:17" ht="12">
      <c r="A4399"/>
      <c r="B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</row>
    <row r="4400" spans="1:17" ht="12">
      <c r="A4400"/>
      <c r="B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</row>
    <row r="4401" spans="1:17" ht="12">
      <c r="A4401"/>
      <c r="B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</row>
    <row r="4402" spans="1:17" ht="12">
      <c r="A4402"/>
      <c r="B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</row>
    <row r="4403" spans="1:17" ht="12">
      <c r="A4403"/>
      <c r="B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</row>
    <row r="4404" spans="1:17" ht="12">
      <c r="A4404"/>
      <c r="B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</row>
    <row r="4405" spans="1:17" ht="12">
      <c r="A4405"/>
      <c r="B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</row>
    <row r="4406" spans="1:17" ht="12">
      <c r="A4406"/>
      <c r="B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</row>
    <row r="4407" spans="1:17" ht="12">
      <c r="A4407"/>
      <c r="B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</row>
    <row r="4408" spans="1:17" ht="12">
      <c r="A4408"/>
      <c r="B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</row>
    <row r="4409" spans="1:17" ht="12">
      <c r="A4409"/>
      <c r="B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</row>
    <row r="4410" spans="1:17" ht="12">
      <c r="A4410"/>
      <c r="B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</row>
    <row r="4411" spans="1:17" ht="12">
      <c r="A4411"/>
      <c r="B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</row>
    <row r="4412" spans="1:17" ht="12">
      <c r="A4412"/>
      <c r="B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</row>
    <row r="4413" spans="1:17" ht="12">
      <c r="A4413"/>
      <c r="B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</row>
    <row r="4414" spans="1:17" ht="12">
      <c r="A4414"/>
      <c r="B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</row>
    <row r="4415" spans="1:17" ht="12">
      <c r="A4415"/>
      <c r="B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</row>
    <row r="4416" spans="1:17" ht="12">
      <c r="A4416"/>
      <c r="B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</row>
    <row r="4417" spans="1:17" ht="12">
      <c r="A4417"/>
      <c r="B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</row>
    <row r="4418" spans="1:17" ht="12">
      <c r="A4418"/>
      <c r="B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</row>
    <row r="4419" spans="1:17" ht="12">
      <c r="A4419"/>
      <c r="B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</row>
    <row r="4420" spans="1:17" ht="12">
      <c r="A4420"/>
      <c r="B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</row>
    <row r="4421" spans="1:17" ht="12">
      <c r="A4421"/>
      <c r="B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</row>
    <row r="4422" spans="1:17" ht="12">
      <c r="A4422"/>
      <c r="B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</row>
    <row r="4423" spans="1:17" ht="12">
      <c r="A4423"/>
      <c r="B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</row>
    <row r="4424" spans="1:17" ht="12">
      <c r="A4424"/>
      <c r="B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</row>
    <row r="4425" spans="1:17" ht="12">
      <c r="A4425"/>
      <c r="B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</row>
    <row r="4426" spans="1:17" ht="12">
      <c r="A4426"/>
      <c r="B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</row>
    <row r="4427" spans="1:17" ht="12">
      <c r="A4427"/>
      <c r="B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</row>
    <row r="4428" spans="1:17" ht="12">
      <c r="A4428"/>
      <c r="B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</row>
    <row r="4429" spans="1:17" ht="12">
      <c r="A4429"/>
      <c r="B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</row>
    <row r="4430" spans="1:17" ht="12">
      <c r="A4430"/>
      <c r="B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</row>
    <row r="4431" spans="1:17" ht="12">
      <c r="A4431"/>
      <c r="B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</row>
    <row r="4432" spans="1:17" ht="12">
      <c r="A4432"/>
      <c r="B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</row>
    <row r="4433" spans="1:17" ht="12">
      <c r="A4433"/>
      <c r="B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</row>
    <row r="4434" spans="1:17" ht="12">
      <c r="A4434"/>
      <c r="B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</row>
    <row r="4435" spans="1:17" ht="12">
      <c r="A4435"/>
      <c r="B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</row>
    <row r="4436" spans="1:17" ht="12">
      <c r="A4436"/>
      <c r="B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</row>
    <row r="4437" spans="1:17" ht="12">
      <c r="A4437"/>
      <c r="B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</row>
    <row r="4438" spans="1:17" ht="12">
      <c r="A4438"/>
      <c r="B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</row>
    <row r="4439" spans="1:17" ht="12">
      <c r="A4439"/>
      <c r="B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</row>
    <row r="4440" spans="1:17" ht="12">
      <c r="A4440"/>
      <c r="B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</row>
    <row r="4441" spans="1:17" ht="12">
      <c r="A4441"/>
      <c r="B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</row>
    <row r="4442" spans="1:17" ht="12">
      <c r="A4442"/>
      <c r="B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</row>
    <row r="4443" spans="1:17" ht="12">
      <c r="A4443"/>
      <c r="B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</row>
    <row r="4444" spans="1:17" ht="12">
      <c r="A4444"/>
      <c r="B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</row>
    <row r="4445" spans="1:17" ht="12">
      <c r="A4445"/>
      <c r="B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</row>
    <row r="4446" spans="1:17" ht="12">
      <c r="A4446"/>
      <c r="B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</row>
    <row r="4447" spans="1:17" ht="12">
      <c r="A4447"/>
      <c r="B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</row>
    <row r="4448" spans="1:17" ht="12">
      <c r="A4448"/>
      <c r="B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</row>
    <row r="4449" spans="1:17" ht="12">
      <c r="A4449"/>
      <c r="B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</row>
    <row r="4450" spans="1:17" ht="12">
      <c r="A4450"/>
      <c r="B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</row>
    <row r="4451" spans="1:17" ht="12">
      <c r="A4451"/>
      <c r="B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</row>
    <row r="4452" spans="1:17" ht="12">
      <c r="A4452"/>
      <c r="B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</row>
    <row r="4453" spans="1:17" ht="12">
      <c r="A4453"/>
      <c r="B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</row>
    <row r="4454" spans="1:17" ht="12">
      <c r="A4454"/>
      <c r="B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</row>
    <row r="4455" spans="1:17" ht="12">
      <c r="A4455"/>
      <c r="B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</row>
    <row r="4456" spans="1:17" ht="12">
      <c r="A4456"/>
      <c r="B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</row>
    <row r="4457" spans="1:17" ht="12">
      <c r="A4457"/>
      <c r="B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</row>
    <row r="4458" spans="1:17" ht="12">
      <c r="A4458"/>
      <c r="B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</row>
    <row r="4459" spans="1:17" ht="12">
      <c r="A4459"/>
      <c r="B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</row>
    <row r="4460" spans="1:17" ht="12">
      <c r="A4460"/>
      <c r="B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</row>
    <row r="4461" spans="1:17" ht="12">
      <c r="A4461"/>
      <c r="B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</row>
    <row r="4462" spans="1:17" ht="12">
      <c r="A4462"/>
      <c r="B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</row>
    <row r="4463" spans="1:17" ht="12">
      <c r="A4463"/>
      <c r="B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</row>
    <row r="4464" spans="1:17" ht="12">
      <c r="A4464"/>
      <c r="B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</row>
    <row r="4465" spans="1:17" ht="12">
      <c r="A4465"/>
      <c r="B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</row>
    <row r="4466" spans="1:17" ht="12">
      <c r="A4466"/>
      <c r="B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</row>
    <row r="4467" spans="1:17" ht="12">
      <c r="A4467"/>
      <c r="B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</row>
    <row r="4468" spans="1:17" ht="12">
      <c r="A4468"/>
      <c r="B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</row>
    <row r="4469" spans="1:17" ht="12">
      <c r="A4469"/>
      <c r="B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</row>
    <row r="4470" spans="1:17" ht="12">
      <c r="A4470"/>
      <c r="B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</row>
    <row r="4471" spans="1:17" ht="12">
      <c r="A4471"/>
      <c r="B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</row>
    <row r="4472" spans="1:17" ht="12">
      <c r="A4472"/>
      <c r="B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</row>
    <row r="4473" spans="1:17" ht="12">
      <c r="A4473"/>
      <c r="B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</row>
    <row r="4474" spans="1:17" ht="12">
      <c r="A4474"/>
      <c r="B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</row>
    <row r="4475" spans="1:17" ht="12">
      <c r="A4475"/>
      <c r="B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</row>
    <row r="4476" spans="1:17" ht="12">
      <c r="A4476"/>
      <c r="B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</row>
    <row r="4477" spans="1:17" ht="12">
      <c r="A4477"/>
      <c r="B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</row>
    <row r="4478" spans="1:17" ht="12">
      <c r="A4478"/>
      <c r="B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</row>
    <row r="4479" spans="1:17" ht="12">
      <c r="A4479"/>
      <c r="B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</row>
    <row r="4480" spans="1:17" ht="12">
      <c r="A4480"/>
      <c r="B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</row>
    <row r="4481" spans="1:17" ht="12">
      <c r="A4481"/>
      <c r="B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</row>
    <row r="4482" spans="1:17" ht="12">
      <c r="A4482"/>
      <c r="B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</row>
    <row r="4483" spans="1:17" ht="12">
      <c r="A4483"/>
      <c r="B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</row>
    <row r="4484" spans="1:17" ht="12">
      <c r="A4484"/>
      <c r="B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</row>
    <row r="4485" spans="1:17" ht="12">
      <c r="A4485"/>
      <c r="B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</row>
    <row r="4486" spans="1:17" ht="12">
      <c r="A4486"/>
      <c r="B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</row>
    <row r="4487" spans="1:17" ht="12">
      <c r="A4487"/>
      <c r="B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</row>
    <row r="4488" spans="1:17" ht="12">
      <c r="A4488"/>
      <c r="B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</row>
    <row r="4489" spans="1:17" ht="12">
      <c r="A4489"/>
      <c r="B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</row>
    <row r="4490" spans="1:17" ht="12">
      <c r="A4490"/>
      <c r="B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</row>
    <row r="4491" spans="1:17" ht="12">
      <c r="A4491"/>
      <c r="B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</row>
    <row r="4492" spans="1:17" ht="12">
      <c r="A4492"/>
      <c r="B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</row>
    <row r="4493" spans="1:17" ht="12">
      <c r="A4493"/>
      <c r="B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</row>
    <row r="4494" spans="1:17" ht="12">
      <c r="A4494"/>
      <c r="B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</row>
    <row r="4495" spans="1:17" ht="12">
      <c r="A4495"/>
      <c r="B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</row>
    <row r="4496" spans="1:17" ht="12">
      <c r="A4496"/>
      <c r="B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</row>
    <row r="4497" spans="1:17" ht="12">
      <c r="A4497"/>
      <c r="B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</row>
    <row r="4498" spans="1:17" ht="12">
      <c r="A4498"/>
      <c r="B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</row>
    <row r="4499" spans="1:17" ht="12">
      <c r="A4499"/>
      <c r="B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</row>
    <row r="4500" spans="1:17" ht="12">
      <c r="A4500"/>
      <c r="B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</row>
    <row r="4501" spans="1:17" ht="12">
      <c r="A4501"/>
      <c r="B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</row>
    <row r="4502" spans="1:17" ht="12">
      <c r="A4502"/>
      <c r="B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</row>
    <row r="4503" spans="1:17" ht="12">
      <c r="A4503"/>
      <c r="B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</row>
    <row r="4504" spans="1:17" ht="12">
      <c r="A4504"/>
      <c r="B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</row>
    <row r="4505" spans="1:17" ht="12">
      <c r="A4505"/>
      <c r="B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</row>
    <row r="4506" spans="1:17" ht="12">
      <c r="A4506"/>
      <c r="B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</row>
    <row r="4507" spans="1:17" ht="12">
      <c r="A4507"/>
      <c r="B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</row>
    <row r="4508" spans="1:17" ht="12">
      <c r="A4508"/>
      <c r="B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</row>
    <row r="4509" spans="1:17" ht="12">
      <c r="A4509"/>
      <c r="B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</row>
    <row r="4510" spans="1:17" ht="12">
      <c r="A4510"/>
      <c r="B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</row>
    <row r="4511" spans="1:17" ht="12">
      <c r="A4511"/>
      <c r="B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</row>
    <row r="4512" spans="1:17" ht="12">
      <c r="A4512"/>
      <c r="B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</row>
    <row r="4513" spans="1:17" ht="12">
      <c r="A4513"/>
      <c r="B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</row>
    <row r="4514" spans="1:17" ht="12">
      <c r="A4514"/>
      <c r="B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</row>
    <row r="4515" spans="1:17" ht="12">
      <c r="A4515"/>
      <c r="B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</row>
    <row r="4516" spans="1:17" ht="12">
      <c r="A4516"/>
      <c r="B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</row>
    <row r="4517" spans="1:17" ht="12">
      <c r="A4517"/>
      <c r="B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</row>
    <row r="4518" spans="1:17" ht="12">
      <c r="A4518"/>
      <c r="B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</row>
    <row r="4519" spans="1:17" ht="12">
      <c r="A4519"/>
      <c r="B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</row>
    <row r="4520" spans="1:17" ht="12">
      <c r="A4520"/>
      <c r="B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</row>
    <row r="4521" spans="1:17" ht="12">
      <c r="A4521"/>
      <c r="B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</row>
    <row r="4522" spans="1:17" ht="12">
      <c r="A4522"/>
      <c r="B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</row>
    <row r="4523" spans="1:17" ht="12">
      <c r="A4523"/>
      <c r="B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</row>
    <row r="4524" spans="1:17" ht="12">
      <c r="A4524"/>
      <c r="B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</row>
    <row r="4525" spans="1:17" ht="12">
      <c r="A4525"/>
      <c r="B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</row>
    <row r="4526" spans="1:17" ht="12">
      <c r="A4526"/>
      <c r="B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</row>
    <row r="4527" spans="1:17" ht="12">
      <c r="A4527"/>
      <c r="B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</row>
    <row r="4528" spans="1:17" ht="12">
      <c r="A4528"/>
      <c r="B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</row>
    <row r="4529" spans="1:17" ht="12">
      <c r="A4529"/>
      <c r="B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</row>
    <row r="4530" spans="1:17" ht="12">
      <c r="A4530"/>
      <c r="B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</row>
    <row r="4531" spans="1:17" ht="12">
      <c r="A4531"/>
      <c r="B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</row>
    <row r="4532" spans="1:17" ht="12">
      <c r="A4532"/>
      <c r="B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</row>
    <row r="4533" spans="1:17" ht="12">
      <c r="A4533"/>
      <c r="B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</row>
    <row r="4534" spans="1:17" ht="12">
      <c r="A4534"/>
      <c r="B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</row>
    <row r="4535" spans="1:17" ht="12">
      <c r="A4535"/>
      <c r="B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</row>
    <row r="4536" spans="1:17" ht="12">
      <c r="A4536"/>
      <c r="B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</row>
    <row r="4537" spans="1:17" ht="12">
      <c r="A4537"/>
      <c r="B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</row>
    <row r="4538" spans="1:17" ht="12">
      <c r="A4538"/>
      <c r="B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</row>
    <row r="4539" spans="1:17" ht="12">
      <c r="A4539"/>
      <c r="B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</row>
    <row r="4540" spans="1:17" ht="12">
      <c r="A4540"/>
      <c r="B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</row>
    <row r="4541" spans="1:17" ht="12">
      <c r="A4541"/>
      <c r="B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</row>
    <row r="4542" spans="1:17" ht="12">
      <c r="A4542"/>
      <c r="B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</row>
    <row r="4543" spans="1:17" ht="12">
      <c r="A4543"/>
      <c r="B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</row>
    <row r="4544" spans="1:17" ht="12">
      <c r="A4544"/>
      <c r="B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</row>
    <row r="4545" spans="1:17" ht="12">
      <c r="A4545"/>
      <c r="B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</row>
    <row r="4546" spans="1:17" ht="12">
      <c r="A4546"/>
      <c r="B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</row>
    <row r="4547" spans="1:17" ht="12">
      <c r="A4547"/>
      <c r="B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</row>
    <row r="4548" spans="1:17" ht="12">
      <c r="A4548"/>
      <c r="B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</row>
    <row r="4549" spans="1:17" ht="12">
      <c r="A4549"/>
      <c r="B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</row>
    <row r="4550" spans="1:17" ht="12">
      <c r="A4550"/>
      <c r="B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</row>
    <row r="4551" spans="1:17" ht="12">
      <c r="A4551"/>
      <c r="B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</row>
    <row r="4552" spans="1:17" ht="12">
      <c r="A4552"/>
      <c r="B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</row>
    <row r="4553" spans="1:17" ht="12">
      <c r="A4553"/>
      <c r="B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</row>
    <row r="4554" spans="1:17" ht="12">
      <c r="A4554"/>
      <c r="B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</row>
    <row r="4555" spans="1:17" ht="12">
      <c r="A4555"/>
      <c r="B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</row>
    <row r="4556" spans="1:17" ht="12">
      <c r="A4556"/>
      <c r="B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</row>
    <row r="4557" spans="1:17" ht="12">
      <c r="A4557"/>
      <c r="B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</row>
    <row r="4558" spans="1:17" ht="12">
      <c r="A4558"/>
      <c r="B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</row>
    <row r="4559" spans="1:17" ht="12">
      <c r="A4559"/>
      <c r="B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</row>
    <row r="4560" spans="1:17" ht="12">
      <c r="A4560"/>
      <c r="B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</row>
    <row r="4561" spans="1:17" ht="12">
      <c r="A4561"/>
      <c r="B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</row>
    <row r="4562" spans="1:17" ht="12">
      <c r="A4562"/>
      <c r="B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</row>
    <row r="4563" spans="1:17" ht="12">
      <c r="A4563"/>
      <c r="B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</row>
    <row r="4564" spans="1:17" ht="12">
      <c r="A4564"/>
      <c r="B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</row>
    <row r="4565" spans="1:17" ht="12">
      <c r="A4565"/>
      <c r="B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</row>
    <row r="4566" spans="1:17" ht="12">
      <c r="A4566"/>
      <c r="B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</row>
    <row r="4567" spans="1:17" ht="12">
      <c r="A4567"/>
      <c r="B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</row>
    <row r="4568" spans="1:17" ht="12">
      <c r="A4568"/>
      <c r="B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</row>
    <row r="4569" spans="1:17" ht="12">
      <c r="A4569"/>
      <c r="B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</row>
    <row r="4570" spans="1:17" ht="12">
      <c r="A4570"/>
      <c r="B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</row>
    <row r="4571" spans="1:17" ht="12">
      <c r="A4571"/>
      <c r="B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</row>
    <row r="4572" spans="1:17" ht="12">
      <c r="A4572"/>
      <c r="B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</row>
    <row r="4573" spans="1:17" ht="12">
      <c r="A4573"/>
      <c r="B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</row>
    <row r="4574" spans="1:17" ht="12">
      <c r="A4574"/>
      <c r="B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</row>
    <row r="4575" spans="1:17" ht="12">
      <c r="A4575"/>
      <c r="B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</row>
    <row r="4576" spans="1:17" ht="12">
      <c r="A4576"/>
      <c r="B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</row>
    <row r="4577" spans="1:17" ht="12">
      <c r="A4577"/>
      <c r="B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</row>
    <row r="4578" spans="1:17" ht="12">
      <c r="A4578"/>
      <c r="B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</row>
    <row r="4579" spans="1:17" ht="12">
      <c r="A4579"/>
      <c r="B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</row>
    <row r="4580" spans="1:17" ht="12">
      <c r="A4580"/>
      <c r="B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</row>
    <row r="4581" spans="1:17" ht="12">
      <c r="A4581"/>
      <c r="B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</row>
    <row r="4582" spans="1:17" ht="12">
      <c r="A4582"/>
      <c r="B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</row>
    <row r="4583" spans="1:17" ht="12">
      <c r="A4583"/>
      <c r="B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</row>
    <row r="4584" spans="1:17" ht="12">
      <c r="A4584"/>
      <c r="B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</row>
    <row r="4585" spans="1:17" ht="12">
      <c r="A4585"/>
      <c r="B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</row>
    <row r="4586" spans="1:17" ht="12">
      <c r="A4586"/>
      <c r="B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</row>
    <row r="4587" spans="1:17" ht="12">
      <c r="A4587"/>
      <c r="B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</row>
    <row r="4588" spans="1:17" ht="12">
      <c r="A4588"/>
      <c r="B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</row>
    <row r="4589" spans="1:17" ht="12">
      <c r="A4589"/>
      <c r="B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</row>
    <row r="4590" spans="1:17" ht="12">
      <c r="A4590"/>
      <c r="B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</row>
    <row r="4591" spans="1:17" ht="12">
      <c r="A4591"/>
      <c r="B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</row>
    <row r="4592" spans="1:17" ht="12">
      <c r="A4592"/>
      <c r="B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</row>
    <row r="4593" spans="1:17" ht="12">
      <c r="A4593"/>
      <c r="B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</row>
    <row r="4594" spans="1:17" ht="12">
      <c r="A4594"/>
      <c r="B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</row>
    <row r="4595" spans="1:17" ht="12">
      <c r="A4595"/>
      <c r="B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</row>
    <row r="4596" spans="1:17" ht="12">
      <c r="A4596"/>
      <c r="B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</row>
    <row r="4597" spans="1:17" ht="12">
      <c r="A4597"/>
      <c r="B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</row>
    <row r="4598" spans="1:17" ht="12">
      <c r="A4598"/>
      <c r="B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</row>
    <row r="4599" spans="1:17" ht="12">
      <c r="A4599"/>
      <c r="B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</row>
    <row r="4600" spans="1:17" ht="12">
      <c r="A4600"/>
      <c r="B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</row>
    <row r="4601" spans="1:17" ht="12">
      <c r="A4601"/>
      <c r="B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</row>
    <row r="4602" spans="1:17" ht="12">
      <c r="A4602"/>
      <c r="B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</row>
    <row r="4603" spans="1:17" ht="12">
      <c r="A4603"/>
      <c r="B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</row>
    <row r="4604" spans="1:17" ht="12">
      <c r="A4604"/>
      <c r="B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</row>
    <row r="4605" spans="1:17" ht="12">
      <c r="A4605"/>
      <c r="B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</row>
    <row r="4606" spans="1:17" ht="12">
      <c r="A4606"/>
      <c r="B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</row>
    <row r="4607" spans="1:17" ht="12">
      <c r="A4607"/>
      <c r="B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</row>
    <row r="4608" spans="1:17" ht="12">
      <c r="A4608"/>
      <c r="B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</row>
    <row r="4609" spans="1:17" ht="12">
      <c r="A4609"/>
      <c r="B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</row>
    <row r="4610" spans="1:17" ht="12">
      <c r="A4610"/>
      <c r="B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</row>
    <row r="4611" spans="1:17" ht="12">
      <c r="A4611"/>
      <c r="B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</row>
    <row r="4612" spans="1:17" ht="12">
      <c r="A4612"/>
      <c r="B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</row>
    <row r="4613" spans="1:17" ht="12">
      <c r="A4613"/>
      <c r="B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</row>
    <row r="4614" spans="1:17" ht="12">
      <c r="A4614"/>
      <c r="B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</row>
    <row r="4615" spans="1:17" ht="12">
      <c r="A4615"/>
      <c r="B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</row>
    <row r="4616" spans="1:17" ht="12">
      <c r="A4616"/>
      <c r="B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</row>
    <row r="4617" spans="1:17" ht="12">
      <c r="A4617"/>
      <c r="B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</row>
    <row r="4618" spans="1:17" ht="12">
      <c r="A4618"/>
      <c r="B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</row>
    <row r="4619" spans="1:17" ht="12">
      <c r="A4619"/>
      <c r="B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</row>
    <row r="4620" spans="1:17" ht="12">
      <c r="A4620"/>
      <c r="B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</row>
    <row r="4621" spans="1:17" ht="12">
      <c r="A4621"/>
      <c r="B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</row>
    <row r="4622" spans="1:17" ht="12">
      <c r="A4622"/>
      <c r="B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</row>
    <row r="4623" spans="1:17" ht="12">
      <c r="A4623"/>
      <c r="B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</row>
    <row r="4624" spans="1:17" ht="12">
      <c r="A4624"/>
      <c r="B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</row>
    <row r="4625" spans="1:17" ht="12">
      <c r="A4625"/>
      <c r="B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</row>
    <row r="4626" spans="1:17" ht="12">
      <c r="A4626"/>
      <c r="B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</row>
    <row r="4627" spans="1:17" ht="12">
      <c r="A4627"/>
      <c r="B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</row>
    <row r="4628" spans="1:17" ht="12">
      <c r="A4628"/>
      <c r="B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</row>
    <row r="4629" spans="1:17" ht="12">
      <c r="A4629"/>
      <c r="B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</row>
    <row r="4630" spans="1:17" ht="12">
      <c r="A4630"/>
      <c r="B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</row>
    <row r="4631" spans="1:17" ht="12">
      <c r="A4631"/>
      <c r="B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</row>
    <row r="4632" spans="1:17" ht="12">
      <c r="A4632"/>
      <c r="B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</row>
    <row r="4633" spans="1:17" ht="12">
      <c r="A4633"/>
      <c r="B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</row>
    <row r="4634" spans="1:17" ht="12">
      <c r="A4634"/>
      <c r="B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</row>
    <row r="4635" spans="1:17" ht="12">
      <c r="A4635"/>
      <c r="B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</row>
    <row r="4636" spans="1:17" ht="12">
      <c r="A4636"/>
      <c r="B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</row>
    <row r="4637" spans="1:17" ht="12">
      <c r="A4637"/>
      <c r="B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</row>
    <row r="4638" spans="1:17" ht="12">
      <c r="A4638"/>
      <c r="B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</row>
    <row r="4639" spans="1:17" ht="12">
      <c r="A4639"/>
      <c r="B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</row>
    <row r="4640" spans="1:17" ht="12">
      <c r="A4640"/>
      <c r="B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</row>
    <row r="4641" spans="1:17" ht="12">
      <c r="A4641"/>
      <c r="B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</row>
    <row r="4642" spans="1:17" ht="12">
      <c r="A4642"/>
      <c r="B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</row>
    <row r="4643" spans="1:17" ht="12">
      <c r="A4643"/>
      <c r="B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</row>
    <row r="4644" spans="1:17" ht="12">
      <c r="A4644"/>
      <c r="B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</row>
    <row r="4645" spans="1:17" ht="12">
      <c r="A4645"/>
      <c r="B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</row>
    <row r="4646" spans="1:17" ht="12">
      <c r="A4646"/>
      <c r="B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</row>
    <row r="4647" spans="1:17" ht="12">
      <c r="A4647"/>
      <c r="B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</row>
    <row r="4648" spans="1:17" ht="12">
      <c r="A4648"/>
      <c r="B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</row>
    <row r="4649" spans="1:17" ht="12">
      <c r="A4649"/>
      <c r="B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</row>
    <row r="4650" spans="1:17" ht="12">
      <c r="A4650"/>
      <c r="B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</row>
    <row r="4651" spans="1:17" ht="12">
      <c r="A4651"/>
      <c r="B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</row>
    <row r="4652" spans="1:17" ht="12">
      <c r="A4652"/>
      <c r="B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</row>
    <row r="4653" spans="1:17" ht="12">
      <c r="A4653"/>
      <c r="B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</row>
    <row r="4654" spans="1:17" ht="12">
      <c r="A4654"/>
      <c r="B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</row>
    <row r="4655" spans="1:17" ht="12">
      <c r="A4655"/>
      <c r="B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</row>
    <row r="4656" spans="1:17" ht="12">
      <c r="A4656"/>
      <c r="B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</row>
    <row r="4657" spans="1:17" ht="12">
      <c r="A4657"/>
      <c r="B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</row>
    <row r="4658" spans="1:17" ht="12">
      <c r="A4658"/>
      <c r="B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</row>
    <row r="4659" spans="1:17" ht="12">
      <c r="A4659"/>
      <c r="B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</row>
    <row r="4660" spans="1:17" ht="12">
      <c r="A4660"/>
      <c r="B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</row>
    <row r="4661" spans="1:17" ht="12">
      <c r="A4661"/>
      <c r="B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</row>
    <row r="4662" spans="1:17" ht="12">
      <c r="A4662"/>
      <c r="B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</row>
    <row r="4663" spans="1:17" ht="12">
      <c r="A4663"/>
      <c r="B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</row>
    <row r="4664" spans="1:17" ht="12">
      <c r="A4664"/>
      <c r="B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</row>
    <row r="4665" spans="1:17" ht="12">
      <c r="A4665"/>
      <c r="B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</row>
    <row r="4666" spans="1:17" ht="12">
      <c r="A4666"/>
      <c r="B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</row>
    <row r="4667" spans="1:17" ht="12">
      <c r="A4667"/>
      <c r="B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</row>
    <row r="4668" spans="1:17" ht="12">
      <c r="A4668"/>
      <c r="B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</row>
    <row r="4669" spans="1:17" ht="12">
      <c r="A4669"/>
      <c r="B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</row>
    <row r="4670" spans="1:17" ht="12">
      <c r="A4670"/>
      <c r="B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</row>
    <row r="4671" spans="1:17" ht="12">
      <c r="A4671"/>
      <c r="B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</row>
    <row r="4672" spans="1:17" ht="12">
      <c r="A4672"/>
      <c r="B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</row>
    <row r="4673" spans="1:17" ht="12">
      <c r="A4673"/>
      <c r="B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</row>
    <row r="4674" spans="1:17" ht="12">
      <c r="A4674"/>
      <c r="B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</row>
    <row r="4675" spans="1:17" ht="12">
      <c r="A4675"/>
      <c r="B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</row>
    <row r="4676" spans="1:17" ht="12">
      <c r="A4676"/>
      <c r="B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</row>
    <row r="4677" spans="1:17" ht="12">
      <c r="A4677"/>
      <c r="B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</row>
    <row r="4678" spans="1:17" ht="12">
      <c r="A4678"/>
      <c r="B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</row>
    <row r="4679" spans="1:17" ht="12">
      <c r="A4679"/>
      <c r="B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</row>
    <row r="4680" spans="1:17" ht="12">
      <c r="A4680"/>
      <c r="B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</row>
    <row r="4681" spans="1:17" ht="12">
      <c r="A4681"/>
      <c r="B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</row>
    <row r="4682" spans="1:17" ht="12">
      <c r="A4682"/>
      <c r="B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</row>
    <row r="4683" spans="1:17" ht="12">
      <c r="A4683"/>
      <c r="B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</row>
    <row r="4684" spans="1:17" ht="12">
      <c r="A4684"/>
      <c r="B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</row>
    <row r="4685" spans="1:17" ht="12">
      <c r="A4685"/>
      <c r="B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</row>
    <row r="4686" spans="1:17" ht="12">
      <c r="A4686"/>
      <c r="B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</row>
    <row r="4687" spans="1:17" ht="12">
      <c r="A4687"/>
      <c r="B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</row>
    <row r="4688" spans="1:17" ht="12">
      <c r="A4688"/>
      <c r="B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</row>
    <row r="4689" spans="1:17" ht="12">
      <c r="A4689"/>
      <c r="B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</row>
    <row r="4690" spans="1:17" ht="12">
      <c r="A4690"/>
      <c r="B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</row>
    <row r="4691" spans="1:17" ht="12">
      <c r="A4691"/>
      <c r="B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</row>
    <row r="4692" spans="1:17" ht="12">
      <c r="A4692"/>
      <c r="B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</row>
    <row r="4693" spans="1:17" ht="12">
      <c r="A4693"/>
      <c r="B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</row>
    <row r="4694" spans="1:17" ht="12">
      <c r="A4694"/>
      <c r="B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</row>
    <row r="4695" spans="1:17" ht="12">
      <c r="A4695"/>
      <c r="B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</row>
    <row r="4696" spans="1:17" ht="12">
      <c r="A4696"/>
      <c r="B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</row>
    <row r="4697" spans="1:17" ht="12">
      <c r="A4697"/>
      <c r="B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</row>
    <row r="4698" spans="1:17" ht="12">
      <c r="A4698"/>
      <c r="B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</row>
    <row r="4699" spans="1:17" ht="12">
      <c r="A4699"/>
      <c r="B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</row>
    <row r="4700" spans="1:17" ht="12">
      <c r="A4700"/>
      <c r="B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</row>
    <row r="4701" spans="1:17" ht="12">
      <c r="A4701"/>
      <c r="B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</row>
    <row r="4702" spans="1:17" ht="12">
      <c r="A4702"/>
      <c r="B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</row>
    <row r="4703" spans="1:17" ht="12">
      <c r="A4703"/>
      <c r="B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</row>
    <row r="4704" spans="1:17" ht="12">
      <c r="A4704"/>
      <c r="B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</row>
    <row r="4705" spans="1:17" ht="12">
      <c r="A4705"/>
      <c r="B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</row>
    <row r="4706" spans="1:17" ht="12">
      <c r="A4706"/>
      <c r="B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</row>
    <row r="4707" spans="1:17" ht="12">
      <c r="A4707"/>
      <c r="B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</row>
    <row r="4708" spans="1:17" ht="12">
      <c r="A4708"/>
      <c r="B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</row>
    <row r="4709" spans="1:17" ht="12">
      <c r="A4709"/>
      <c r="B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</row>
    <row r="4710" spans="1:17" ht="12">
      <c r="A4710"/>
      <c r="B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</row>
    <row r="4711" spans="1:17" ht="12">
      <c r="A4711"/>
      <c r="B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</row>
    <row r="4712" spans="1:17" ht="12">
      <c r="A4712"/>
      <c r="B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</row>
    <row r="4713" spans="1:17" ht="12">
      <c r="A4713"/>
      <c r="B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</row>
    <row r="4714" spans="1:17" ht="12">
      <c r="A4714"/>
      <c r="B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</row>
    <row r="4715" spans="1:17" ht="12">
      <c r="A4715"/>
      <c r="B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</row>
    <row r="4716" spans="1:17" ht="12">
      <c r="A4716"/>
      <c r="B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</row>
    <row r="4717" spans="1:17" ht="12">
      <c r="A4717"/>
      <c r="B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</row>
    <row r="4718" spans="1:17" ht="12">
      <c r="A4718"/>
      <c r="B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</row>
    <row r="4719" spans="1:17" ht="12">
      <c r="A4719"/>
      <c r="B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</row>
    <row r="4720" spans="1:17" ht="12">
      <c r="A4720"/>
      <c r="B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</row>
    <row r="4721" spans="1:17" ht="12">
      <c r="A4721"/>
      <c r="B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</row>
    <row r="4722" spans="1:17" ht="12">
      <c r="A4722"/>
      <c r="B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</row>
    <row r="4723" spans="1:17" ht="12">
      <c r="A4723"/>
      <c r="B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</row>
    <row r="4724" spans="1:17" ht="12">
      <c r="A4724"/>
      <c r="B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</row>
    <row r="4725" spans="1:17" ht="12">
      <c r="A4725"/>
      <c r="B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</row>
    <row r="4726" spans="1:17" ht="12">
      <c r="A4726"/>
      <c r="B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</row>
    <row r="4727" spans="1:17" ht="12">
      <c r="A4727"/>
      <c r="B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</row>
    <row r="4728" spans="1:17" ht="12">
      <c r="A4728"/>
      <c r="B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</row>
    <row r="4729" spans="1:17" ht="12">
      <c r="A4729"/>
      <c r="B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</row>
    <row r="4730" spans="1:17" ht="12">
      <c r="A4730"/>
      <c r="B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</row>
    <row r="4731" spans="1:17" ht="12">
      <c r="A4731"/>
      <c r="B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</row>
    <row r="4732" spans="1:17" ht="12">
      <c r="A4732"/>
      <c r="B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</row>
    <row r="4733" spans="1:17" ht="12">
      <c r="A4733"/>
      <c r="B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</row>
    <row r="4734" spans="1:17" ht="12">
      <c r="A4734"/>
      <c r="B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</row>
    <row r="4735" spans="1:17" ht="12">
      <c r="A4735"/>
      <c r="B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</row>
    <row r="4736" spans="1:17" ht="12">
      <c r="A4736"/>
      <c r="B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</row>
    <row r="4737" spans="1:17" ht="12">
      <c r="A4737"/>
      <c r="B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</row>
    <row r="4738" spans="1:17" ht="12">
      <c r="A4738"/>
      <c r="B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</row>
    <row r="4739" spans="1:17" ht="12">
      <c r="A4739"/>
      <c r="B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</row>
    <row r="4740" spans="1:17" ht="12">
      <c r="A4740"/>
      <c r="B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</row>
    <row r="4741" spans="1:17" ht="12">
      <c r="A4741"/>
      <c r="B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</row>
    <row r="4742" spans="1:17" ht="12">
      <c r="A4742"/>
      <c r="B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</row>
    <row r="4743" spans="1:17" ht="12">
      <c r="A4743"/>
      <c r="B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</row>
    <row r="4744" spans="1:17" ht="12">
      <c r="A4744"/>
      <c r="B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</row>
    <row r="4745" spans="1:17" ht="12">
      <c r="A4745"/>
      <c r="B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</row>
    <row r="4746" spans="1:17" ht="12">
      <c r="A4746"/>
      <c r="B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</row>
    <row r="4747" spans="1:17" ht="12">
      <c r="A4747"/>
      <c r="B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</row>
    <row r="4748" spans="1:17" ht="12">
      <c r="A4748"/>
      <c r="B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</row>
    <row r="4749" spans="1:17" ht="12">
      <c r="A4749"/>
      <c r="B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</row>
    <row r="4750" spans="1:17" ht="12">
      <c r="A4750"/>
      <c r="B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</row>
    <row r="4751" spans="1:17" ht="12">
      <c r="A4751"/>
      <c r="B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</row>
    <row r="4752" spans="1:17" ht="12">
      <c r="A4752"/>
      <c r="B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</row>
    <row r="4753" spans="1:17" ht="12">
      <c r="A4753"/>
      <c r="B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</row>
    <row r="4754" spans="1:17" ht="12">
      <c r="A4754"/>
      <c r="B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</row>
    <row r="4755" spans="1:17" ht="12">
      <c r="A4755"/>
      <c r="B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</row>
    <row r="4756" spans="1:17" ht="12">
      <c r="A4756"/>
      <c r="B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</row>
    <row r="4757" spans="1:17" ht="12">
      <c r="A4757"/>
      <c r="B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</row>
    <row r="4758" spans="1:17" ht="12">
      <c r="A4758"/>
      <c r="B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</row>
    <row r="4759" spans="1:17" ht="12">
      <c r="A4759"/>
      <c r="B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</row>
    <row r="4760" spans="1:17" ht="12">
      <c r="A4760"/>
      <c r="B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</row>
    <row r="4761" spans="1:17" ht="12">
      <c r="A4761"/>
      <c r="B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</row>
    <row r="4762" spans="1:17" ht="12">
      <c r="A4762"/>
      <c r="B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</row>
    <row r="4763" spans="1:17" ht="12">
      <c r="A4763"/>
      <c r="B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</row>
    <row r="4764" spans="1:17" ht="12">
      <c r="A4764"/>
      <c r="B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</row>
    <row r="4765" spans="1:17" ht="12">
      <c r="A4765"/>
      <c r="B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</row>
    <row r="4766" spans="1:17" ht="12">
      <c r="A4766"/>
      <c r="B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</row>
    <row r="4767" spans="1:17" ht="12">
      <c r="A4767"/>
      <c r="B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</row>
    <row r="4768" spans="1:17" ht="12">
      <c r="A4768"/>
      <c r="B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</row>
    <row r="4769" spans="1:17" ht="12">
      <c r="A4769"/>
      <c r="B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</row>
    <row r="4770" spans="1:17" ht="12">
      <c r="A4770"/>
      <c r="B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</row>
    <row r="4771" spans="1:17" ht="12">
      <c r="A4771"/>
      <c r="B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</row>
    <row r="4772" spans="1:17" ht="12">
      <c r="A4772"/>
      <c r="B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</row>
    <row r="4773" spans="1:17" ht="12">
      <c r="A4773"/>
      <c r="B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</row>
    <row r="4774" spans="1:17" ht="12">
      <c r="A4774"/>
      <c r="B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</row>
    <row r="4775" spans="1:17" ht="12">
      <c r="A4775"/>
      <c r="B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</row>
    <row r="4776" spans="1:17" ht="12">
      <c r="A4776"/>
      <c r="B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</row>
    <row r="4777" spans="1:17" ht="12">
      <c r="A4777"/>
      <c r="B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</row>
    <row r="4778" spans="1:17" ht="12">
      <c r="A4778"/>
      <c r="B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</row>
    <row r="4779" spans="1:17" ht="12">
      <c r="A4779"/>
      <c r="B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</row>
    <row r="4780" spans="1:17" ht="12">
      <c r="A4780"/>
      <c r="B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</row>
    <row r="4781" spans="1:17" ht="12">
      <c r="A4781"/>
      <c r="B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</row>
    <row r="4782" spans="1:17" ht="12">
      <c r="A4782"/>
      <c r="B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</row>
    <row r="4783" spans="1:17" ht="12">
      <c r="A4783"/>
      <c r="B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</row>
    <row r="4784" spans="1:17" ht="12">
      <c r="A4784"/>
      <c r="B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</row>
    <row r="4785" spans="1:17" ht="12">
      <c r="A4785"/>
      <c r="B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</row>
    <row r="4786" spans="1:17" ht="12">
      <c r="A4786"/>
      <c r="B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</row>
    <row r="4787" spans="1:17" ht="12">
      <c r="A4787"/>
      <c r="B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</row>
    <row r="4788" spans="1:17" ht="12">
      <c r="A4788"/>
      <c r="B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</row>
    <row r="4789" spans="1:17" ht="12">
      <c r="A4789"/>
      <c r="B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</row>
    <row r="4790" spans="1:17" ht="12">
      <c r="A4790"/>
      <c r="B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</row>
    <row r="4791" spans="1:17" ht="12">
      <c r="A4791"/>
      <c r="B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</row>
    <row r="4792" spans="1:17" ht="12">
      <c r="A4792"/>
      <c r="B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</row>
    <row r="4793" spans="1:17" ht="12">
      <c r="A4793"/>
      <c r="B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</row>
    <row r="4794" spans="1:17" ht="12">
      <c r="A4794"/>
      <c r="B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</row>
    <row r="4795" spans="1:17" ht="12">
      <c r="A4795"/>
      <c r="B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</row>
    <row r="4796" spans="1:17" ht="12">
      <c r="A4796"/>
      <c r="B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</row>
    <row r="4797" spans="1:17" ht="12">
      <c r="A4797"/>
      <c r="B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</row>
    <row r="4798" spans="1:17" ht="12">
      <c r="A4798"/>
      <c r="B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</row>
    <row r="4799" spans="1:17" ht="12">
      <c r="A4799"/>
      <c r="B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</row>
    <row r="4800" spans="1:17" ht="12">
      <c r="A4800"/>
      <c r="B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</row>
    <row r="4801" spans="1:17" ht="12">
      <c r="A4801"/>
      <c r="B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</row>
    <row r="4802" spans="1:17" ht="12">
      <c r="A4802"/>
      <c r="B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</row>
    <row r="4803" spans="1:17" ht="12">
      <c r="A4803"/>
      <c r="B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</row>
    <row r="4804" spans="1:17" ht="12">
      <c r="A4804"/>
      <c r="B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</row>
    <row r="4805" spans="1:17" ht="12">
      <c r="A4805"/>
      <c r="B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</row>
    <row r="4806" spans="1:17" ht="12">
      <c r="A4806"/>
      <c r="B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</row>
    <row r="4807" spans="1:17" ht="12">
      <c r="A4807"/>
      <c r="B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</row>
    <row r="4808" spans="1:17" ht="12">
      <c r="A4808"/>
      <c r="B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</row>
    <row r="4809" spans="1:17" ht="12">
      <c r="A4809"/>
      <c r="B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</row>
    <row r="4810" spans="1:17" ht="12">
      <c r="A4810"/>
      <c r="B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</row>
    <row r="4811" spans="1:17" ht="12">
      <c r="A4811"/>
      <c r="B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</row>
    <row r="4812" spans="1:17" ht="12">
      <c r="A4812"/>
      <c r="B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</row>
    <row r="4813" spans="1:17" ht="12">
      <c r="A4813"/>
      <c r="B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</row>
    <row r="4814" spans="1:17" ht="12">
      <c r="A4814"/>
      <c r="B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</row>
    <row r="4815" spans="1:17" ht="12">
      <c r="A4815"/>
      <c r="B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</row>
    <row r="4816" spans="1:17" ht="12">
      <c r="A4816"/>
      <c r="B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</row>
    <row r="4817" spans="1:17" ht="12">
      <c r="A4817"/>
      <c r="B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</row>
    <row r="4818" spans="1:17" ht="12">
      <c r="A4818"/>
      <c r="B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</row>
    <row r="4819" spans="1:17" ht="12">
      <c r="A4819"/>
      <c r="B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</row>
    <row r="4820" spans="1:17" ht="12">
      <c r="A4820"/>
      <c r="B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</row>
    <row r="4821" spans="1:17" ht="12">
      <c r="A4821"/>
      <c r="B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</row>
    <row r="4822" spans="1:17" ht="12">
      <c r="A4822"/>
      <c r="B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</row>
    <row r="4823" spans="1:17" ht="12">
      <c r="A4823"/>
      <c r="B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</row>
    <row r="4824" spans="1:17" ht="12">
      <c r="A4824"/>
      <c r="B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</row>
    <row r="4825" spans="1:17" ht="12">
      <c r="A4825"/>
      <c r="B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</row>
    <row r="4826" spans="1:17" ht="12">
      <c r="A4826"/>
      <c r="B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</row>
    <row r="4827" spans="1:17" ht="12">
      <c r="A4827"/>
      <c r="B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</row>
    <row r="4828" spans="1:17" ht="12">
      <c r="A4828"/>
      <c r="B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</row>
    <row r="4829" spans="1:17" ht="12">
      <c r="A4829"/>
      <c r="B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</row>
    <row r="4830" spans="1:17" ht="12">
      <c r="A4830"/>
      <c r="B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</row>
    <row r="4831" spans="1:17" ht="12">
      <c r="A4831"/>
      <c r="B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</row>
    <row r="4832" spans="1:17" ht="12">
      <c r="A4832"/>
      <c r="B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</row>
    <row r="4833" spans="1:17" ht="12">
      <c r="A4833"/>
      <c r="B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</row>
    <row r="4834" spans="1:17" ht="12">
      <c r="A4834"/>
      <c r="B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</row>
    <row r="4835" spans="1:17" ht="12">
      <c r="A4835"/>
      <c r="B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</row>
    <row r="4836" spans="1:17" ht="12">
      <c r="A4836"/>
      <c r="B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</row>
    <row r="4837" spans="1:17" ht="12">
      <c r="A4837"/>
      <c r="B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</row>
    <row r="4838" spans="1:17" ht="12">
      <c r="A4838"/>
      <c r="B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</row>
    <row r="4839" spans="1:17" ht="12">
      <c r="A4839"/>
      <c r="B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</row>
    <row r="4840" spans="1:17" ht="12">
      <c r="A4840"/>
      <c r="B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</row>
    <row r="4841" spans="1:17" ht="12">
      <c r="A4841"/>
      <c r="B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</row>
    <row r="4842" spans="1:17" ht="12">
      <c r="A4842"/>
      <c r="B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</row>
    <row r="4843" spans="1:17" ht="12">
      <c r="A4843"/>
      <c r="B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</row>
    <row r="4844" spans="1:17" ht="12">
      <c r="A4844"/>
      <c r="B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</row>
    <row r="4845" spans="1:17" ht="12">
      <c r="A4845"/>
      <c r="B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</row>
    <row r="4846" spans="1:17" ht="12">
      <c r="A4846"/>
      <c r="B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</row>
    <row r="4847" spans="1:17" ht="12">
      <c r="A4847"/>
      <c r="B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</row>
    <row r="4848" spans="1:17" ht="12">
      <c r="A4848"/>
      <c r="B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</row>
    <row r="4849" spans="1:17" ht="12">
      <c r="A4849"/>
      <c r="B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</row>
    <row r="4850" spans="1:17" ht="12">
      <c r="A4850"/>
      <c r="B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</row>
    <row r="4851" spans="1:17" ht="12">
      <c r="A4851"/>
      <c r="B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</row>
    <row r="4852" spans="1:17" ht="12">
      <c r="A4852"/>
      <c r="B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</row>
    <row r="4853" spans="1:17" ht="12">
      <c r="A4853"/>
      <c r="B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</row>
    <row r="4854" spans="1:17" ht="12">
      <c r="A4854"/>
      <c r="B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</row>
    <row r="4855" spans="1:17" ht="12">
      <c r="A4855"/>
      <c r="B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</row>
    <row r="4856" spans="1:17" ht="12">
      <c r="A4856"/>
      <c r="B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</row>
    <row r="4857" spans="1:17" ht="12">
      <c r="A4857"/>
      <c r="B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</row>
    <row r="4858" spans="1:17" ht="12">
      <c r="A4858"/>
      <c r="B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</row>
    <row r="4859" spans="1:17" ht="12">
      <c r="A4859"/>
      <c r="B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</row>
    <row r="4860" spans="1:17" ht="12">
      <c r="A4860"/>
      <c r="B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</row>
    <row r="4861" spans="1:17" ht="12">
      <c r="A4861"/>
      <c r="B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</row>
    <row r="4862" spans="1:17" ht="12">
      <c r="A4862"/>
      <c r="B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</row>
    <row r="4863" spans="1:17" ht="12">
      <c r="A4863"/>
      <c r="B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</row>
    <row r="4864" spans="1:17" ht="12">
      <c r="A4864"/>
      <c r="B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</row>
    <row r="4865" spans="1:17" ht="12">
      <c r="A4865"/>
      <c r="B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</row>
    <row r="4866" spans="1:17" ht="12">
      <c r="A4866"/>
      <c r="B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</row>
    <row r="4867" spans="1:17" ht="12">
      <c r="A4867"/>
      <c r="B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</row>
    <row r="4868" spans="1:17" ht="12">
      <c r="A4868"/>
      <c r="B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</row>
    <row r="4869" spans="1:17" ht="12">
      <c r="A4869"/>
      <c r="B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</row>
    <row r="4870" spans="1:17" ht="12">
      <c r="A4870"/>
      <c r="B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</row>
    <row r="4871" spans="1:17" ht="12">
      <c r="A4871"/>
      <c r="B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</row>
    <row r="4872" spans="1:17" ht="12">
      <c r="A4872"/>
      <c r="B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</row>
    <row r="4873" spans="1:17" ht="12">
      <c r="A4873"/>
      <c r="B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</row>
    <row r="4874" spans="1:17" ht="12">
      <c r="A4874"/>
      <c r="B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</row>
    <row r="4875" spans="1:17" ht="12">
      <c r="A4875"/>
      <c r="B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</row>
    <row r="4876" spans="1:17" ht="12">
      <c r="A4876"/>
      <c r="B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</row>
    <row r="4877" spans="1:17" ht="12">
      <c r="A4877"/>
      <c r="B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</row>
    <row r="4878" spans="1:17" ht="12">
      <c r="A4878"/>
      <c r="B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</row>
    <row r="4879" spans="1:17" ht="12">
      <c r="A4879"/>
      <c r="B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</row>
    <row r="4880" spans="1:17" ht="12">
      <c r="A4880"/>
      <c r="B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</row>
    <row r="4881" spans="1:17" ht="12">
      <c r="A4881"/>
      <c r="B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</row>
    <row r="4882" spans="1:17" ht="12">
      <c r="A4882"/>
      <c r="B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</row>
    <row r="4883" spans="1:17" ht="12">
      <c r="A4883"/>
      <c r="B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</row>
    <row r="4884" spans="1:17" ht="12">
      <c r="A4884"/>
      <c r="B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</row>
    <row r="4885" spans="1:17" ht="12">
      <c r="A4885"/>
      <c r="B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</row>
    <row r="4886" spans="1:17" ht="12">
      <c r="A4886"/>
      <c r="B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</row>
    <row r="4887" spans="1:17" ht="12">
      <c r="A4887"/>
      <c r="B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</row>
    <row r="4888" spans="1:17" ht="12">
      <c r="A4888"/>
      <c r="B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</row>
    <row r="4889" spans="1:17" ht="12">
      <c r="A4889"/>
      <c r="B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</row>
    <row r="4890" spans="1:17" ht="12">
      <c r="A4890"/>
      <c r="B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</row>
    <row r="4891" spans="1:17" ht="12">
      <c r="A4891"/>
      <c r="B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</row>
    <row r="4892" spans="1:17" ht="12">
      <c r="A4892"/>
      <c r="B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</row>
    <row r="4893" spans="1:17" ht="12">
      <c r="A4893"/>
      <c r="B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</row>
    <row r="4894" spans="1:17" ht="12">
      <c r="A4894"/>
      <c r="B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</row>
    <row r="4895" spans="1:17" ht="12">
      <c r="A4895"/>
      <c r="B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</row>
    <row r="4896" spans="1:17" ht="12">
      <c r="A4896"/>
      <c r="B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</row>
    <row r="4897" spans="1:17" ht="12">
      <c r="A4897"/>
      <c r="B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</row>
    <row r="4898" spans="1:17" ht="12">
      <c r="A4898"/>
      <c r="B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</row>
    <row r="4899" spans="1:17" ht="12">
      <c r="A4899"/>
      <c r="B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</row>
    <row r="4900" spans="1:17" ht="12">
      <c r="A4900"/>
      <c r="B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</row>
    <row r="4901" spans="1:17" ht="12">
      <c r="A4901"/>
      <c r="B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</row>
    <row r="4902" spans="1:17" ht="12">
      <c r="A4902"/>
      <c r="B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</row>
    <row r="4903" spans="1:17" ht="12">
      <c r="A4903"/>
      <c r="B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</row>
    <row r="4904" spans="1:17" ht="12">
      <c r="A4904"/>
      <c r="B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</row>
    <row r="4905" spans="1:17" ht="12">
      <c r="A4905"/>
      <c r="B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</row>
    <row r="4906" spans="1:17" ht="12">
      <c r="A4906"/>
      <c r="B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</row>
    <row r="4907" spans="1:17" ht="12">
      <c r="A4907"/>
      <c r="B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</row>
    <row r="4908" spans="1:17" ht="12">
      <c r="A4908"/>
      <c r="B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</row>
    <row r="4909" spans="1:17" ht="12">
      <c r="A4909"/>
      <c r="B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</row>
    <row r="4910" spans="1:17" ht="12">
      <c r="A4910"/>
      <c r="B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</row>
    <row r="4911" spans="1:17" ht="12">
      <c r="A4911"/>
      <c r="B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</row>
    <row r="4912" spans="1:17" ht="12">
      <c r="A4912"/>
      <c r="B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</row>
    <row r="4913" spans="1:17" ht="12">
      <c r="A4913"/>
      <c r="B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</row>
    <row r="4914" spans="1:17" ht="12">
      <c r="A4914"/>
      <c r="B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</row>
    <row r="4915" spans="1:17" ht="12">
      <c r="A4915"/>
      <c r="B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</row>
    <row r="4916" spans="1:17" ht="12">
      <c r="A4916"/>
      <c r="B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</row>
    <row r="4917" spans="1:17" ht="12">
      <c r="A4917"/>
      <c r="B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</row>
    <row r="4918" spans="1:17" ht="12">
      <c r="A4918"/>
      <c r="B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</row>
    <row r="4919" spans="1:17" ht="12">
      <c r="A4919"/>
      <c r="B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</row>
    <row r="4920" spans="1:17" ht="12">
      <c r="A4920"/>
      <c r="B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</row>
    <row r="4921" spans="1:17" ht="12">
      <c r="A4921"/>
      <c r="B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</row>
    <row r="4922" spans="1:17" ht="12">
      <c r="A4922"/>
      <c r="B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</row>
    <row r="4923" spans="1:17" ht="12">
      <c r="A4923"/>
      <c r="B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</row>
    <row r="4924" spans="1:17" ht="12">
      <c r="A4924"/>
      <c r="B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</row>
    <row r="4925" spans="1:17" ht="12">
      <c r="A4925"/>
      <c r="B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</row>
    <row r="4926" spans="1:17" ht="12">
      <c r="A4926"/>
      <c r="B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</row>
    <row r="4927" spans="1:17" ht="12">
      <c r="A4927"/>
      <c r="B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</row>
    <row r="4928" spans="1:17" ht="12">
      <c r="A4928"/>
      <c r="B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</row>
    <row r="4929" spans="1:17" ht="12">
      <c r="A4929"/>
      <c r="B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</row>
    <row r="4930" spans="1:17" ht="12">
      <c r="A4930"/>
      <c r="B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</row>
    <row r="4931" spans="1:17" ht="12">
      <c r="A4931"/>
      <c r="B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</row>
    <row r="4932" spans="1:17" ht="12">
      <c r="A4932"/>
      <c r="B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</row>
    <row r="4933" spans="1:17" ht="12">
      <c r="A4933"/>
      <c r="B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</row>
    <row r="4934" spans="1:17" ht="12">
      <c r="A4934"/>
      <c r="B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</row>
    <row r="4935" spans="1:17" ht="12">
      <c r="A4935"/>
      <c r="B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</row>
    <row r="4936" spans="1:17" ht="12">
      <c r="A4936"/>
      <c r="B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</row>
    <row r="4937" spans="1:17" ht="12">
      <c r="A4937"/>
      <c r="B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</row>
    <row r="4938" spans="1:17" ht="12">
      <c r="A4938"/>
      <c r="B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</row>
    <row r="4939" spans="1:17" ht="12">
      <c r="A4939"/>
      <c r="B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</row>
    <row r="4940" spans="1:17" ht="12">
      <c r="A4940"/>
      <c r="B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</row>
    <row r="4941" spans="1:17" ht="12">
      <c r="A4941"/>
      <c r="B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</row>
    <row r="4942" spans="1:17" ht="12">
      <c r="A4942"/>
      <c r="B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</row>
    <row r="4943" spans="1:17" ht="12">
      <c r="A4943"/>
      <c r="B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</row>
    <row r="4944" spans="1:17" ht="12">
      <c r="A4944"/>
      <c r="B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</row>
    <row r="4945" spans="1:17" ht="12">
      <c r="A4945"/>
      <c r="B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</row>
    <row r="4946" spans="1:17" ht="12">
      <c r="A4946"/>
      <c r="B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</row>
    <row r="4947" spans="1:17" ht="12">
      <c r="A4947"/>
      <c r="B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</row>
    <row r="4948" spans="1:17" ht="12">
      <c r="A4948"/>
      <c r="B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</row>
    <row r="4949" spans="1:17" ht="12">
      <c r="A4949"/>
      <c r="B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</row>
    <row r="4950" spans="1:17" ht="12">
      <c r="A4950"/>
      <c r="B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</row>
    <row r="4951" spans="1:17" ht="12">
      <c r="A4951"/>
      <c r="B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</row>
    <row r="4952" spans="1:17" ht="12">
      <c r="A4952"/>
      <c r="B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</row>
    <row r="4953" spans="1:17" ht="12">
      <c r="A4953"/>
      <c r="B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</row>
    <row r="4954" spans="1:17" ht="12">
      <c r="A4954"/>
      <c r="B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</row>
    <row r="4955" spans="1:17" ht="12">
      <c r="A4955"/>
      <c r="B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</row>
    <row r="4956" spans="1:17" ht="12">
      <c r="A4956"/>
      <c r="B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</row>
    <row r="4957" spans="1:17" ht="12">
      <c r="A4957"/>
      <c r="B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</row>
    <row r="4958" spans="1:17" ht="12">
      <c r="A4958"/>
      <c r="B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</row>
    <row r="4959" spans="1:17" ht="12">
      <c r="A4959"/>
      <c r="B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</row>
    <row r="4960" spans="1:17" ht="12">
      <c r="A4960"/>
      <c r="B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</row>
    <row r="4961" spans="1:17" ht="12">
      <c r="A4961"/>
      <c r="B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</row>
    <row r="4962" spans="1:17" ht="12">
      <c r="A4962"/>
      <c r="B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</row>
    <row r="4963" spans="1:17" ht="12">
      <c r="A4963"/>
      <c r="B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</row>
    <row r="4964" spans="1:17" ht="12">
      <c r="A4964"/>
      <c r="B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</row>
    <row r="4965" spans="1:17" ht="12">
      <c r="A4965"/>
      <c r="B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</row>
    <row r="4966" spans="1:17" ht="12">
      <c r="A4966"/>
      <c r="B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</row>
    <row r="4967" spans="1:17" ht="12">
      <c r="A4967"/>
      <c r="B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</row>
    <row r="4968" spans="1:17" ht="12">
      <c r="A4968"/>
      <c r="B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</row>
    <row r="4969" spans="1:17" ht="12">
      <c r="A4969"/>
      <c r="B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</row>
    <row r="4970" spans="1:17" ht="12">
      <c r="A4970"/>
      <c r="B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</row>
    <row r="4971" spans="1:17" ht="12">
      <c r="A4971"/>
      <c r="B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</row>
    <row r="4972" spans="1:17" ht="12">
      <c r="A4972"/>
      <c r="B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</row>
    <row r="4973" spans="1:17" ht="12">
      <c r="A4973"/>
      <c r="B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</row>
    <row r="4974" spans="1:17" ht="12">
      <c r="A4974"/>
      <c r="B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</row>
    <row r="4975" spans="1:17" ht="12">
      <c r="A4975"/>
      <c r="B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</row>
    <row r="4976" spans="1:17" ht="12">
      <c r="A4976"/>
      <c r="B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</row>
    <row r="4977" spans="1:17" ht="12">
      <c r="A4977"/>
      <c r="B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</row>
    <row r="4978" spans="1:17" ht="12">
      <c r="A4978"/>
      <c r="B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</row>
    <row r="4979" spans="1:17" ht="12">
      <c r="A4979"/>
      <c r="B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</row>
    <row r="4980" spans="1:17" ht="12">
      <c r="A4980"/>
      <c r="B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</row>
    <row r="4981" spans="1:17" ht="12">
      <c r="A4981"/>
      <c r="B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</row>
    <row r="4982" spans="1:17" ht="12">
      <c r="A4982"/>
      <c r="B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</row>
    <row r="4983" spans="1:17" ht="12">
      <c r="A4983"/>
      <c r="B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</row>
    <row r="4984" spans="1:17" ht="12">
      <c r="A4984"/>
      <c r="B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</row>
    <row r="4985" spans="1:17" ht="12">
      <c r="A4985"/>
      <c r="B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</row>
    <row r="4986" spans="1:17" ht="12">
      <c r="A4986"/>
      <c r="B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</row>
    <row r="4987" spans="1:17" ht="12">
      <c r="A4987"/>
      <c r="B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</row>
    <row r="4988" spans="1:17" ht="12">
      <c r="A4988"/>
      <c r="B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</row>
    <row r="4989" spans="1:17" ht="12">
      <c r="A4989"/>
      <c r="B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</row>
    <row r="4990" spans="1:17" ht="12">
      <c r="A4990"/>
      <c r="B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</row>
    <row r="4991" spans="1:17" ht="12">
      <c r="A4991"/>
      <c r="B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</row>
    <row r="4992" spans="1:17" ht="12">
      <c r="A4992"/>
      <c r="B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</row>
    <row r="4993" spans="1:17" ht="12">
      <c r="A4993"/>
      <c r="B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</row>
    <row r="4994" spans="1:17" ht="12">
      <c r="A4994"/>
      <c r="B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</row>
    <row r="4995" spans="1:17" ht="12">
      <c r="A4995"/>
      <c r="B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</row>
    <row r="4996" spans="1:17" ht="12">
      <c r="A4996"/>
      <c r="B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</row>
    <row r="4997" spans="1:17" ht="12">
      <c r="A4997"/>
      <c r="B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</row>
    <row r="4998" spans="1:17" ht="12">
      <c r="A4998"/>
      <c r="B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</row>
    <row r="4999" spans="1:17" ht="12">
      <c r="A4999"/>
      <c r="B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</row>
    <row r="5000" spans="1:17" ht="12">
      <c r="A5000"/>
      <c r="B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</row>
    <row r="5001" spans="1:17" ht="12">
      <c r="A5001"/>
      <c r="B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</row>
    <row r="5002" spans="1:17" ht="12">
      <c r="A5002"/>
      <c r="B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</row>
    <row r="5003" spans="1:17" ht="12">
      <c r="A5003"/>
      <c r="B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</row>
    <row r="5004" spans="1:17" ht="12">
      <c r="A5004"/>
      <c r="B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</row>
    <row r="5005" spans="1:17" ht="12">
      <c r="A5005"/>
      <c r="B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</row>
    <row r="5006" spans="1:17" ht="12">
      <c r="A5006"/>
      <c r="B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</row>
    <row r="5007" spans="1:17" ht="12">
      <c r="A5007"/>
      <c r="B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</row>
    <row r="5008" spans="1:17" ht="12">
      <c r="A5008"/>
      <c r="B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</row>
    <row r="5009" spans="1:17" ht="12">
      <c r="A5009"/>
      <c r="B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</row>
    <row r="5010" spans="1:17" ht="12">
      <c r="A5010"/>
      <c r="B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</row>
    <row r="5011" spans="1:17" ht="12">
      <c r="A5011"/>
      <c r="B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</row>
    <row r="5012" spans="1:17" ht="12">
      <c r="A5012"/>
      <c r="B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</row>
    <row r="5013" spans="1:17" ht="12">
      <c r="A5013"/>
      <c r="B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</row>
    <row r="5014" spans="1:17" ht="12">
      <c r="A5014"/>
      <c r="B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</row>
    <row r="5015" spans="1:17" ht="12">
      <c r="A5015"/>
      <c r="B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</row>
    <row r="5016" spans="1:17" ht="12">
      <c r="A5016"/>
      <c r="B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</row>
    <row r="5017" spans="1:17" ht="12">
      <c r="A5017"/>
      <c r="B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</row>
    <row r="5018" spans="1:17" ht="12">
      <c r="A5018"/>
      <c r="B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</row>
    <row r="5019" spans="1:17" ht="12">
      <c r="A5019"/>
      <c r="B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</row>
    <row r="5020" spans="1:17" ht="12">
      <c r="A5020"/>
      <c r="B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</row>
    <row r="5021" spans="1:17" ht="12">
      <c r="A5021"/>
      <c r="B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</row>
    <row r="5022" spans="1:17" ht="12">
      <c r="A5022"/>
      <c r="B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</row>
    <row r="5023" spans="1:17" ht="12">
      <c r="A5023"/>
      <c r="B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</row>
    <row r="5024" spans="1:17" ht="12">
      <c r="A5024"/>
      <c r="B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</row>
    <row r="5025" spans="1:17" ht="12">
      <c r="A5025"/>
      <c r="B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</row>
    <row r="5026" spans="1:17" ht="12">
      <c r="A5026"/>
      <c r="B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</row>
    <row r="5027" spans="1:17" ht="12">
      <c r="A5027"/>
      <c r="B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</row>
    <row r="5028" spans="1:17" ht="12">
      <c r="A5028"/>
      <c r="B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</row>
    <row r="5029" spans="1:17" ht="12">
      <c r="A5029"/>
      <c r="B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</row>
    <row r="5030" spans="1:17" ht="12">
      <c r="A5030"/>
      <c r="B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</row>
    <row r="5031" spans="1:17" ht="12">
      <c r="A5031"/>
      <c r="B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</row>
    <row r="5032" spans="1:17" ht="12">
      <c r="A5032"/>
      <c r="B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</row>
    <row r="5033" spans="1:17" ht="12">
      <c r="A5033"/>
      <c r="B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</row>
    <row r="5034" spans="1:17" ht="12">
      <c r="A5034"/>
      <c r="B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</row>
    <row r="5035" spans="1:17" ht="12">
      <c r="A5035"/>
      <c r="B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</row>
    <row r="5036" spans="1:17" ht="12">
      <c r="A5036"/>
      <c r="B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</row>
    <row r="5037" spans="1:17" ht="12">
      <c r="A5037"/>
      <c r="B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</row>
    <row r="5038" spans="1:17" ht="12">
      <c r="A5038"/>
      <c r="B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</row>
    <row r="5039" spans="1:17" ht="12">
      <c r="A5039"/>
      <c r="B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</row>
    <row r="5040" spans="1:17" ht="12">
      <c r="A5040"/>
      <c r="B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</row>
    <row r="5041" spans="1:17" ht="12">
      <c r="A5041"/>
      <c r="B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</row>
    <row r="5042" spans="1:17" ht="12">
      <c r="A5042"/>
      <c r="B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</row>
    <row r="5043" spans="1:17" ht="12">
      <c r="A5043"/>
      <c r="B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</row>
    <row r="5044" spans="1:17" ht="12">
      <c r="A5044"/>
      <c r="B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</row>
    <row r="5045" spans="1:17" ht="12">
      <c r="A5045"/>
      <c r="B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</row>
    <row r="5046" spans="1:17" ht="12">
      <c r="A5046"/>
      <c r="B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</row>
    <row r="5047" spans="1:17" ht="12">
      <c r="A5047"/>
      <c r="B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</row>
    <row r="5048" spans="1:17" ht="12">
      <c r="A5048"/>
      <c r="B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</row>
    <row r="5049" spans="1:17" ht="12">
      <c r="A5049"/>
      <c r="B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</row>
    <row r="5050" spans="1:17" ht="12">
      <c r="A5050"/>
      <c r="B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</row>
    <row r="5051" spans="1:17" ht="12">
      <c r="A5051"/>
      <c r="B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</row>
    <row r="5052" spans="1:17" ht="12">
      <c r="A5052"/>
      <c r="B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</row>
    <row r="5053" spans="1:17" ht="12">
      <c r="A5053"/>
      <c r="B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</row>
    <row r="5054" spans="1:17" ht="12">
      <c r="A5054"/>
      <c r="B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</row>
    <row r="5055" spans="1:17" ht="12">
      <c r="A5055"/>
      <c r="B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</row>
    <row r="5056" spans="1:17" ht="12">
      <c r="A5056"/>
      <c r="B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</row>
    <row r="5057" spans="1:17" ht="12">
      <c r="A5057"/>
      <c r="B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</row>
    <row r="5058" spans="1:17" ht="12">
      <c r="A5058"/>
      <c r="B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</row>
    <row r="5059" spans="1:17" ht="12">
      <c r="A5059"/>
      <c r="B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</row>
    <row r="5060" spans="1:17" ht="12">
      <c r="A5060"/>
      <c r="B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</row>
    <row r="5061" spans="1:17" ht="12">
      <c r="A5061"/>
      <c r="B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</row>
    <row r="5062" spans="1:17" ht="12">
      <c r="A5062"/>
      <c r="B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</row>
    <row r="5063" spans="1:17" ht="12">
      <c r="A5063"/>
      <c r="B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</row>
    <row r="5064" spans="1:17" ht="12">
      <c r="A5064"/>
      <c r="B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</row>
    <row r="5065" spans="1:17" ht="12">
      <c r="A5065"/>
      <c r="B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</row>
    <row r="5066" spans="1:17" ht="12">
      <c r="A5066"/>
      <c r="B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</row>
    <row r="5067" spans="1:17" ht="12">
      <c r="A5067"/>
      <c r="B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</row>
    <row r="5068" spans="1:17" ht="12">
      <c r="A5068"/>
      <c r="B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</row>
    <row r="5069" spans="1:17" ht="12">
      <c r="A5069"/>
      <c r="B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</row>
    <row r="5070" spans="1:17" ht="12">
      <c r="A5070"/>
      <c r="B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</row>
    <row r="5071" spans="1:17" ht="12">
      <c r="A5071"/>
      <c r="B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</row>
    <row r="5072" spans="1:17" ht="12">
      <c r="A5072"/>
      <c r="B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</row>
    <row r="5073" spans="1:17" ht="12">
      <c r="A5073"/>
      <c r="B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</row>
    <row r="5074" spans="1:17" ht="12">
      <c r="A5074"/>
      <c r="B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</row>
    <row r="5075" spans="1:17" ht="12">
      <c r="A5075"/>
      <c r="B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</row>
    <row r="5076" spans="1:17" ht="12">
      <c r="A5076"/>
      <c r="B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</row>
    <row r="5077" spans="1:17" ht="12">
      <c r="A5077"/>
      <c r="B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</row>
    <row r="5078" spans="1:17" ht="12">
      <c r="A5078"/>
      <c r="B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</row>
    <row r="5079" spans="1:17" ht="12">
      <c r="A5079"/>
      <c r="B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</row>
    <row r="5080" spans="1:17" ht="12">
      <c r="A5080"/>
      <c r="B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</row>
    <row r="5081" spans="1:17" ht="12">
      <c r="A5081"/>
      <c r="B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</row>
    <row r="5082" spans="1:17" ht="12">
      <c r="A5082"/>
      <c r="B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</row>
    <row r="5083" spans="1:17" ht="12">
      <c r="A5083"/>
      <c r="B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</row>
    <row r="5084" spans="1:17" ht="12">
      <c r="A5084"/>
      <c r="B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</row>
    <row r="5085" spans="1:17" ht="12">
      <c r="A5085"/>
      <c r="B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</row>
    <row r="5086" spans="1:17" ht="12">
      <c r="A5086"/>
      <c r="B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</row>
    <row r="5087" spans="1:17" ht="12">
      <c r="A5087"/>
      <c r="B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</row>
    <row r="5088" spans="1:17" ht="12">
      <c r="A5088"/>
      <c r="B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</row>
    <row r="5089" spans="1:17" ht="12">
      <c r="A5089"/>
      <c r="B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</row>
    <row r="5090" spans="1:17" ht="12">
      <c r="A5090"/>
      <c r="B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</row>
    <row r="5091" spans="1:17" ht="12">
      <c r="A5091"/>
      <c r="B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</row>
    <row r="5092" spans="1:17" ht="12">
      <c r="A5092"/>
      <c r="B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</row>
    <row r="5093" spans="1:17" ht="12">
      <c r="A5093"/>
      <c r="B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</row>
    <row r="5094" spans="1:17" ht="12">
      <c r="A5094"/>
      <c r="B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</row>
    <row r="5095" spans="1:17" ht="12">
      <c r="A5095"/>
      <c r="B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</row>
    <row r="5096" spans="1:17" ht="12">
      <c r="A5096"/>
      <c r="B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</row>
    <row r="5097" spans="1:17" ht="12">
      <c r="A5097"/>
      <c r="B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</row>
    <row r="5098" spans="1:17" ht="12">
      <c r="A5098"/>
      <c r="B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</row>
    <row r="5099" spans="1:17" ht="12">
      <c r="A5099"/>
      <c r="B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</row>
    <row r="5100" spans="1:17" ht="12">
      <c r="A5100"/>
      <c r="B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</row>
    <row r="5101" spans="1:17" ht="12">
      <c r="A5101"/>
      <c r="B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</row>
    <row r="5102" spans="1:17" ht="12">
      <c r="A5102"/>
      <c r="B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</row>
    <row r="5103" spans="1:17" ht="12">
      <c r="A5103"/>
      <c r="B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</row>
    <row r="5104" spans="1:17" ht="12">
      <c r="A5104"/>
      <c r="B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</row>
    <row r="5105" spans="1:17" ht="12">
      <c r="A5105"/>
      <c r="B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</row>
    <row r="5106" spans="1:17" ht="12">
      <c r="A5106"/>
      <c r="B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</row>
    <row r="5107" spans="1:17" ht="12">
      <c r="A5107"/>
      <c r="B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</row>
    <row r="5108" spans="1:17" ht="12">
      <c r="A5108"/>
      <c r="B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</row>
    <row r="5109" spans="1:17" ht="12">
      <c r="A5109"/>
      <c r="B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</row>
    <row r="5110" spans="1:17" ht="12">
      <c r="A5110"/>
      <c r="B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</row>
    <row r="5111" spans="1:17" ht="12">
      <c r="A5111"/>
      <c r="B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</row>
    <row r="5112" spans="1:17" ht="12">
      <c r="A5112"/>
      <c r="B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</row>
    <row r="5113" spans="1:17" ht="12">
      <c r="A5113"/>
      <c r="B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</row>
    <row r="5114" spans="1:17" ht="12">
      <c r="A5114"/>
      <c r="B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</row>
    <row r="5115" spans="1:17" ht="12">
      <c r="A5115"/>
      <c r="B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</row>
    <row r="5116" spans="1:17" ht="12">
      <c r="A5116"/>
      <c r="B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</row>
    <row r="5117" spans="1:17" ht="12">
      <c r="A5117"/>
      <c r="B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</row>
    <row r="5118" spans="1:17" ht="12">
      <c r="A5118"/>
      <c r="B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</row>
    <row r="5119" spans="1:17" ht="12">
      <c r="A5119"/>
      <c r="B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</row>
    <row r="5120" spans="1:17" ht="12">
      <c r="A5120"/>
      <c r="B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</row>
    <row r="5121" spans="1:17" ht="12">
      <c r="A5121"/>
      <c r="B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</row>
    <row r="5122" spans="1:17" ht="12">
      <c r="A5122"/>
      <c r="B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</row>
    <row r="5123" spans="1:17" ht="12">
      <c r="A5123"/>
      <c r="B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</row>
    <row r="5124" spans="1:17" ht="12">
      <c r="A5124"/>
      <c r="B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</row>
    <row r="5125" spans="1:17" ht="12">
      <c r="A5125"/>
      <c r="B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</row>
    <row r="5126" spans="1:17" ht="12">
      <c r="A5126"/>
      <c r="B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</row>
    <row r="5127" spans="1:17" ht="12">
      <c r="A5127"/>
      <c r="B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</row>
    <row r="5128" spans="1:17" ht="12">
      <c r="A5128"/>
      <c r="B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</row>
    <row r="5129" spans="1:17" ht="12">
      <c r="A5129"/>
      <c r="B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</row>
    <row r="5130" spans="1:17" ht="12">
      <c r="A5130"/>
      <c r="B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</row>
    <row r="5131" spans="1:17" ht="12">
      <c r="A5131"/>
      <c r="B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</row>
    <row r="5132" spans="1:17" ht="12">
      <c r="A5132"/>
      <c r="B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</row>
    <row r="5133" spans="1:17" ht="12">
      <c r="A5133"/>
      <c r="B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</row>
    <row r="5134" spans="1:17" ht="12">
      <c r="A5134"/>
      <c r="B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</row>
    <row r="5135" spans="1:17" ht="12">
      <c r="A5135"/>
      <c r="B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</row>
    <row r="5136" spans="1:17" ht="12">
      <c r="A5136"/>
      <c r="B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</row>
    <row r="5137" spans="1:17" ht="12">
      <c r="A5137"/>
      <c r="B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</row>
    <row r="5138" spans="1:17" ht="12">
      <c r="A5138"/>
      <c r="B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</row>
    <row r="5139" spans="1:17" ht="12">
      <c r="A5139"/>
      <c r="B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</row>
    <row r="5140" spans="1:17" ht="12">
      <c r="A5140"/>
      <c r="B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</row>
    <row r="5141" spans="1:17" ht="12">
      <c r="A5141"/>
      <c r="B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</row>
    <row r="5142" spans="1:17" ht="12">
      <c r="A5142"/>
      <c r="B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</row>
    <row r="5143" spans="1:17" ht="12">
      <c r="A5143"/>
      <c r="B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</row>
    <row r="5144" spans="1:17" ht="12">
      <c r="A5144"/>
      <c r="B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</row>
    <row r="5145" spans="1:17" ht="12">
      <c r="A5145"/>
      <c r="B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</row>
    <row r="5146" spans="1:17" ht="12">
      <c r="A5146"/>
      <c r="B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</row>
    <row r="5147" spans="1:17" ht="12">
      <c r="A5147"/>
      <c r="B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</row>
    <row r="5148" spans="1:17" ht="12">
      <c r="A5148"/>
      <c r="B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</row>
    <row r="5149" spans="1:17" ht="12">
      <c r="A5149"/>
      <c r="B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</row>
    <row r="5150" spans="1:17" ht="12">
      <c r="A5150"/>
      <c r="B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</row>
    <row r="5151" spans="1:17" ht="12">
      <c r="A5151"/>
      <c r="B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</row>
    <row r="5152" spans="1:17" ht="12">
      <c r="A5152"/>
      <c r="B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</row>
    <row r="5153" spans="1:17" ht="12">
      <c r="A5153"/>
      <c r="B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</row>
    <row r="5154" spans="1:17" ht="12">
      <c r="A5154"/>
      <c r="B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</row>
    <row r="5155" spans="1:17" ht="12">
      <c r="A5155"/>
      <c r="B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</row>
    <row r="5156" spans="1:17" ht="12">
      <c r="A5156"/>
      <c r="B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</row>
    <row r="5157" spans="1:17" ht="12">
      <c r="A5157"/>
      <c r="B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</row>
    <row r="5158" spans="1:17" ht="12">
      <c r="A5158"/>
      <c r="B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</row>
    <row r="5159" spans="1:17" ht="12">
      <c r="A5159"/>
      <c r="B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</row>
    <row r="5160" spans="1:17" ht="12">
      <c r="A5160"/>
      <c r="B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</row>
    <row r="5161" spans="1:17" ht="12">
      <c r="A5161"/>
      <c r="B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</row>
    <row r="5162" spans="1:17" ht="12">
      <c r="A5162"/>
      <c r="B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</row>
    <row r="5163" spans="1:17" ht="12">
      <c r="A5163"/>
      <c r="B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</row>
    <row r="5164" spans="1:17" ht="12">
      <c r="A5164"/>
      <c r="B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</row>
    <row r="5165" spans="1:17" ht="12">
      <c r="A5165"/>
      <c r="B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</row>
    <row r="5166" spans="1:17" ht="12">
      <c r="A5166"/>
      <c r="B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</row>
    <row r="5167" spans="1:17" ht="12">
      <c r="A5167"/>
      <c r="B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</row>
    <row r="5168" spans="1:17" ht="12">
      <c r="A5168"/>
      <c r="B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</row>
    <row r="5169" spans="1:17" ht="12">
      <c r="A5169"/>
      <c r="B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</row>
    <row r="5170" spans="1:17" ht="12">
      <c r="A5170"/>
      <c r="B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</row>
    <row r="5171" spans="1:17" ht="12">
      <c r="A5171"/>
      <c r="B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</row>
    <row r="5172" spans="1:17" ht="12">
      <c r="A5172"/>
      <c r="B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</row>
    <row r="5173" spans="1:17" ht="12">
      <c r="A5173"/>
      <c r="B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</row>
    <row r="5174" spans="1:17" ht="12">
      <c r="A5174"/>
      <c r="B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</row>
    <row r="5175" spans="1:17" ht="12">
      <c r="A5175"/>
      <c r="B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</row>
    <row r="5176" spans="1:17" ht="12">
      <c r="A5176"/>
      <c r="B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</row>
    <row r="5177" spans="1:17" ht="12">
      <c r="A5177"/>
      <c r="B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</row>
    <row r="5178" spans="1:17" ht="12">
      <c r="A5178"/>
      <c r="B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</row>
    <row r="5179" spans="1:17" ht="12">
      <c r="A5179"/>
      <c r="B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</row>
    <row r="5180" spans="1:17" ht="12">
      <c r="A5180"/>
      <c r="B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</row>
    <row r="5181" spans="1:17" ht="12">
      <c r="A5181"/>
      <c r="B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</row>
    <row r="5182" spans="1:17" ht="12">
      <c r="A5182"/>
      <c r="B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</row>
    <row r="5183" spans="1:17" ht="12">
      <c r="A5183"/>
      <c r="B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</row>
    <row r="5184" spans="1:17" ht="12">
      <c r="A5184"/>
      <c r="B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</row>
    <row r="5185" spans="1:17" ht="12">
      <c r="A5185"/>
      <c r="B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</row>
    <row r="5186" spans="1:17" ht="12">
      <c r="A5186"/>
      <c r="B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</row>
    <row r="5187" spans="1:17" ht="12">
      <c r="A5187"/>
      <c r="B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</row>
    <row r="5188" spans="1:17" ht="12">
      <c r="A5188"/>
      <c r="B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</row>
    <row r="5189" spans="1:17" ht="12">
      <c r="A5189"/>
      <c r="B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</row>
    <row r="5190" spans="1:17" ht="12">
      <c r="A5190"/>
      <c r="B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</row>
    <row r="5191" spans="1:17" ht="12">
      <c r="A5191"/>
      <c r="B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</row>
    <row r="5192" spans="1:17" ht="12">
      <c r="A5192"/>
      <c r="B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</row>
    <row r="5193" spans="1:17" ht="12">
      <c r="A5193"/>
      <c r="B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</row>
    <row r="5194" spans="1:17" ht="12">
      <c r="A5194"/>
      <c r="B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</row>
    <row r="5195" spans="1:17" ht="12">
      <c r="A5195"/>
      <c r="B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</row>
    <row r="5196" spans="1:17" ht="12">
      <c r="A5196"/>
      <c r="B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</row>
    <row r="5197" spans="1:17" ht="12">
      <c r="A5197"/>
      <c r="B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</row>
    <row r="5198" spans="1:17" ht="12">
      <c r="A5198"/>
      <c r="B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</row>
    <row r="5199" spans="1:17" ht="12">
      <c r="A5199"/>
      <c r="B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</row>
    <row r="5200" spans="1:17" ht="12">
      <c r="A5200"/>
      <c r="B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</row>
    <row r="5201" spans="1:17" ht="12">
      <c r="A5201"/>
      <c r="B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</row>
    <row r="5202" spans="1:17" ht="12">
      <c r="A5202"/>
      <c r="B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</row>
    <row r="5203" spans="1:17" ht="12">
      <c r="A5203"/>
      <c r="B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</row>
    <row r="5204" spans="1:17" ht="12">
      <c r="A5204"/>
      <c r="B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</row>
    <row r="5205" spans="1:17" ht="12">
      <c r="A5205"/>
      <c r="B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</row>
    <row r="5206" spans="1:17" ht="12">
      <c r="A5206"/>
      <c r="B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</row>
    <row r="5207" spans="1:17" ht="12">
      <c r="A5207"/>
      <c r="B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</row>
    <row r="5208" spans="1:17" ht="12">
      <c r="A5208"/>
      <c r="B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</row>
    <row r="5209" spans="1:17" ht="12">
      <c r="A5209"/>
      <c r="B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</row>
    <row r="5210" spans="1:17" ht="12">
      <c r="A5210"/>
      <c r="B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</row>
    <row r="5211" spans="1:17" ht="12">
      <c r="A5211"/>
      <c r="B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</row>
    <row r="5212" spans="1:17" ht="12">
      <c r="A5212"/>
      <c r="B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</row>
    <row r="5213" spans="1:17" ht="12">
      <c r="A5213"/>
      <c r="B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</row>
    <row r="5214" spans="1:17" ht="12">
      <c r="A5214"/>
      <c r="B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</row>
    <row r="5215" spans="1:17" ht="12">
      <c r="A5215"/>
      <c r="B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</row>
    <row r="5216" spans="1:17" ht="12">
      <c r="A5216"/>
      <c r="B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</row>
    <row r="5217" spans="1:17" ht="12">
      <c r="A5217"/>
      <c r="B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</row>
    <row r="5218" spans="1:17" ht="12">
      <c r="A5218"/>
      <c r="B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</row>
    <row r="5219" spans="1:17" ht="12">
      <c r="A5219"/>
      <c r="B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</row>
    <row r="5220" spans="1:17" ht="12">
      <c r="A5220"/>
      <c r="B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</row>
    <row r="5221" spans="1:17" ht="12">
      <c r="A5221"/>
      <c r="B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</row>
    <row r="5222" spans="1:17" ht="12">
      <c r="A5222"/>
      <c r="B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</row>
    <row r="5223" spans="1:17" ht="12">
      <c r="A5223"/>
      <c r="B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</row>
    <row r="5224" spans="1:17" ht="12">
      <c r="A5224"/>
      <c r="B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</row>
    <row r="5225" spans="1:17" ht="12">
      <c r="A5225"/>
      <c r="B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</row>
    <row r="5226" spans="1:17" ht="12">
      <c r="A5226"/>
      <c r="B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</row>
    <row r="5227" spans="1:17" ht="12">
      <c r="A5227"/>
      <c r="B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</row>
    <row r="5228" spans="1:17" ht="12">
      <c r="A5228"/>
      <c r="B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</row>
    <row r="5229" spans="1:17" ht="12">
      <c r="A5229"/>
      <c r="B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</row>
    <row r="5230" spans="1:17" ht="12">
      <c r="A5230"/>
      <c r="B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</row>
    <row r="5231" spans="1:17" ht="12">
      <c r="A5231"/>
      <c r="B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</row>
    <row r="5232" spans="1:17" ht="12">
      <c r="A5232"/>
      <c r="B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</row>
    <row r="5233" spans="1:17" ht="12">
      <c r="A5233"/>
      <c r="B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</row>
    <row r="5234" spans="1:17" ht="12">
      <c r="A5234"/>
      <c r="B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</row>
    <row r="5235" spans="1:17" ht="12">
      <c r="A5235"/>
      <c r="B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</row>
    <row r="5236" spans="1:17" ht="12">
      <c r="A5236"/>
      <c r="B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</row>
    <row r="5237" spans="1:17" ht="12">
      <c r="A5237"/>
      <c r="B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</row>
    <row r="5238" spans="1:17" ht="12">
      <c r="A5238"/>
      <c r="B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</row>
    <row r="5239" spans="1:17" ht="12">
      <c r="A5239"/>
      <c r="B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</row>
    <row r="5240" spans="1:17" ht="12">
      <c r="A5240"/>
      <c r="B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</row>
    <row r="5241" spans="1:17" ht="12">
      <c r="A5241"/>
      <c r="B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</row>
    <row r="5242" spans="1:17" ht="12">
      <c r="A5242"/>
      <c r="B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</row>
    <row r="5243" spans="1:17" ht="12">
      <c r="A5243"/>
      <c r="B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</row>
    <row r="5244" spans="1:17" ht="12">
      <c r="A5244"/>
      <c r="B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</row>
    <row r="5245" spans="1:17" ht="12">
      <c r="A5245"/>
      <c r="B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</row>
    <row r="5246" spans="1:17" ht="12">
      <c r="A5246"/>
      <c r="B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</row>
    <row r="5247" spans="1:17" ht="12">
      <c r="A5247"/>
      <c r="B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</row>
    <row r="5248" spans="1:17" ht="12">
      <c r="A5248"/>
      <c r="B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</row>
    <row r="5249" spans="1:17" ht="12">
      <c r="A5249"/>
      <c r="B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</row>
    <row r="5250" spans="1:17" ht="12">
      <c r="A5250"/>
      <c r="B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</row>
    <row r="5251" spans="1:17" ht="12">
      <c r="A5251"/>
      <c r="B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</row>
    <row r="5252" spans="1:17" ht="12">
      <c r="A5252"/>
      <c r="B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</row>
    <row r="5253" spans="1:17" ht="12">
      <c r="A5253"/>
      <c r="B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</row>
    <row r="5254" spans="1:17" ht="12">
      <c r="A5254"/>
      <c r="B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</row>
    <row r="5255" spans="1:17" ht="12">
      <c r="A5255"/>
      <c r="B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</row>
    <row r="5256" spans="1:17" ht="12">
      <c r="A5256"/>
      <c r="B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</row>
    <row r="5257" spans="1:17" ht="12">
      <c r="A5257"/>
      <c r="B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</row>
    <row r="5258" spans="1:17" ht="12">
      <c r="A5258"/>
      <c r="B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</row>
    <row r="5259" spans="1:17" ht="12">
      <c r="A5259"/>
      <c r="B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</row>
    <row r="5260" spans="1:17" ht="12">
      <c r="A5260"/>
      <c r="B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</row>
    <row r="5261" spans="1:17" ht="12">
      <c r="A5261"/>
      <c r="B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</row>
    <row r="5262" spans="1:17" ht="12">
      <c r="A5262"/>
      <c r="B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</row>
    <row r="5263" spans="1:17" ht="12">
      <c r="A5263"/>
      <c r="B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</row>
    <row r="5264" spans="1:17" ht="12">
      <c r="A5264"/>
      <c r="B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</row>
    <row r="5265" spans="1:17" ht="12">
      <c r="A5265"/>
      <c r="B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</row>
    <row r="5266" spans="1:17" ht="12">
      <c r="A5266"/>
      <c r="B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</row>
    <row r="5267" spans="1:17" ht="12">
      <c r="A5267"/>
      <c r="B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</row>
    <row r="5268" spans="1:17" ht="12">
      <c r="A5268"/>
      <c r="B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</row>
    <row r="5269" spans="1:17" ht="12">
      <c r="A5269"/>
      <c r="B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</row>
    <row r="5270" spans="1:17" ht="12">
      <c r="A5270"/>
      <c r="B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</row>
    <row r="5271" spans="1:17" ht="12">
      <c r="A5271"/>
      <c r="B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</row>
    <row r="5272" spans="1:17" ht="12">
      <c r="A5272"/>
      <c r="B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</row>
    <row r="5273" spans="1:17" ht="12">
      <c r="A5273"/>
      <c r="B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</row>
    <row r="5274" spans="1:17" ht="12">
      <c r="A5274"/>
      <c r="B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</row>
    <row r="5275" spans="1:17" ht="12">
      <c r="A5275"/>
      <c r="B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</row>
    <row r="5276" spans="1:17" ht="12">
      <c r="A5276"/>
      <c r="B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</row>
    <row r="5277" spans="1:17" ht="12">
      <c r="A5277"/>
      <c r="B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</row>
    <row r="5278" spans="1:17" ht="12">
      <c r="A5278"/>
      <c r="B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</row>
    <row r="5279" spans="1:17" ht="12">
      <c r="A5279"/>
      <c r="B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</row>
    <row r="5280" spans="1:17" ht="12">
      <c r="A5280"/>
      <c r="B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</row>
    <row r="5281" spans="1:17" ht="12">
      <c r="A5281"/>
      <c r="B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</row>
    <row r="5282" spans="1:17" ht="12">
      <c r="A5282"/>
      <c r="B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</row>
    <row r="5283" spans="1:17" ht="12">
      <c r="A5283"/>
      <c r="B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</row>
    <row r="5284" spans="1:17" ht="12">
      <c r="A5284"/>
      <c r="B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</row>
    <row r="5285" spans="1:17" ht="12">
      <c r="A5285"/>
      <c r="B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</row>
    <row r="5286" spans="1:17" ht="12">
      <c r="A5286"/>
      <c r="B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</row>
    <row r="5287" spans="1:17" ht="12">
      <c r="A5287"/>
      <c r="B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</row>
    <row r="5288" spans="1:17" ht="12">
      <c r="A5288"/>
      <c r="B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</row>
    <row r="5289" spans="1:17" ht="12">
      <c r="A5289"/>
      <c r="B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</row>
    <row r="5290" spans="1:17" ht="12">
      <c r="A5290"/>
      <c r="B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</row>
    <row r="5291" spans="1:17" ht="12">
      <c r="A5291"/>
      <c r="B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</row>
    <row r="5292" spans="1:17" ht="12">
      <c r="A5292"/>
      <c r="B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</row>
    <row r="5293" spans="1:17" ht="12">
      <c r="A5293"/>
      <c r="B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</row>
    <row r="5294" spans="1:17" ht="12">
      <c r="A5294"/>
      <c r="B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</row>
    <row r="5295" spans="1:17" ht="12">
      <c r="A5295"/>
      <c r="B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</row>
    <row r="5296" spans="1:17" ht="12">
      <c r="A5296"/>
      <c r="B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</row>
    <row r="5297" spans="1:17" ht="12">
      <c r="A5297"/>
      <c r="B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</row>
    <row r="5298" spans="1:17" ht="12">
      <c r="A5298"/>
      <c r="B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</row>
    <row r="5299" spans="1:17" ht="12">
      <c r="A5299"/>
      <c r="B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</row>
    <row r="5300" spans="1:17" ht="12">
      <c r="A5300"/>
      <c r="B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</row>
    <row r="5301" spans="1:17" ht="12">
      <c r="A5301"/>
      <c r="B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</row>
    <row r="5302" spans="1:17" ht="12">
      <c r="A5302"/>
      <c r="B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</row>
    <row r="5303" spans="1:17" ht="12">
      <c r="A5303"/>
      <c r="B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</row>
    <row r="5304" spans="1:17" ht="12">
      <c r="A5304"/>
      <c r="B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</row>
    <row r="5305" spans="1:17" ht="12">
      <c r="A5305"/>
      <c r="B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</row>
    <row r="5306" spans="1:17" ht="12">
      <c r="A5306"/>
      <c r="B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</row>
    <row r="5307" spans="1:17" ht="12">
      <c r="A5307"/>
      <c r="B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</row>
    <row r="5308" spans="1:17" ht="12">
      <c r="A5308"/>
      <c r="B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</row>
    <row r="5309" spans="1:17" ht="12">
      <c r="A5309"/>
      <c r="B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</row>
    <row r="5310" spans="1:17" ht="12">
      <c r="A5310"/>
      <c r="B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</row>
    <row r="5311" spans="1:17" ht="12">
      <c r="A5311"/>
      <c r="B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</row>
    <row r="5312" spans="1:17" ht="12">
      <c r="A5312"/>
      <c r="B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</row>
    <row r="5313" spans="1:17" ht="12">
      <c r="A5313"/>
      <c r="B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</row>
    <row r="5314" spans="1:17" ht="12">
      <c r="A5314"/>
      <c r="B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</row>
    <row r="5315" spans="1:17" ht="12">
      <c r="A5315"/>
      <c r="B5315"/>
      <c r="C5315"/>
      <c r="D5315"/>
      <c r="E5315"/>
      <c r="F5315"/>
      <c r="G5315"/>
      <c r="H5315"/>
      <c r="I5315"/>
      <c r="J5315"/>
      <c r="K5315"/>
      <c r="L5315"/>
      <c r="M5315"/>
      <c r="N5315"/>
      <c r="O5315"/>
      <c r="P5315"/>
      <c r="Q5315"/>
    </row>
    <row r="5316" spans="1:17" ht="12">
      <c r="A5316"/>
      <c r="B5316"/>
      <c r="C5316"/>
      <c r="D5316"/>
      <c r="E5316"/>
      <c r="F5316"/>
      <c r="G5316"/>
      <c r="H5316"/>
      <c r="I5316"/>
      <c r="J5316"/>
      <c r="K5316"/>
      <c r="L5316"/>
      <c r="M5316"/>
      <c r="N5316"/>
      <c r="O5316"/>
      <c r="P5316"/>
      <c r="Q5316"/>
    </row>
    <row r="5317" spans="1:17" ht="12">
      <c r="A5317"/>
      <c r="B5317"/>
      <c r="C5317"/>
      <c r="D5317"/>
      <c r="E5317"/>
      <c r="F5317"/>
      <c r="G5317"/>
      <c r="H5317"/>
      <c r="I5317"/>
      <c r="J5317"/>
      <c r="K5317"/>
      <c r="L5317"/>
      <c r="M5317"/>
      <c r="N5317"/>
      <c r="O5317"/>
      <c r="P5317"/>
      <c r="Q5317"/>
    </row>
    <row r="5318" spans="1:17" ht="12">
      <c r="A5318"/>
      <c r="B5318"/>
      <c r="C5318"/>
      <c r="D5318"/>
      <c r="E5318"/>
      <c r="F5318"/>
      <c r="G5318"/>
      <c r="H5318"/>
      <c r="I5318"/>
      <c r="J5318"/>
      <c r="K5318"/>
      <c r="L5318"/>
      <c r="M5318"/>
      <c r="N5318"/>
      <c r="O5318"/>
      <c r="P5318"/>
      <c r="Q5318"/>
    </row>
    <row r="5319" spans="1:17" ht="12">
      <c r="A5319"/>
      <c r="B5319"/>
      <c r="C5319"/>
      <c r="D5319"/>
      <c r="E5319"/>
      <c r="F5319"/>
      <c r="G5319"/>
      <c r="H5319"/>
      <c r="I5319"/>
      <c r="J5319"/>
      <c r="K5319"/>
      <c r="L5319"/>
      <c r="M5319"/>
      <c r="N5319"/>
      <c r="O5319"/>
      <c r="P5319"/>
      <c r="Q5319"/>
    </row>
    <row r="5320" spans="1:17" ht="12">
      <c r="A5320"/>
      <c r="B5320"/>
      <c r="C5320"/>
      <c r="D5320"/>
      <c r="E5320"/>
      <c r="F5320"/>
      <c r="G5320"/>
      <c r="H5320"/>
      <c r="I5320"/>
      <c r="J5320"/>
      <c r="K5320"/>
      <c r="L5320"/>
      <c r="M5320"/>
      <c r="N5320"/>
      <c r="O5320"/>
      <c r="P5320"/>
      <c r="Q5320"/>
    </row>
    <row r="5321" spans="1:17" ht="12">
      <c r="A5321"/>
      <c r="B5321"/>
      <c r="C5321"/>
      <c r="D5321"/>
      <c r="E5321"/>
      <c r="F5321"/>
      <c r="G5321"/>
      <c r="H5321"/>
      <c r="I5321"/>
      <c r="J5321"/>
      <c r="K5321"/>
      <c r="L5321"/>
      <c r="M5321"/>
      <c r="N5321"/>
      <c r="O5321"/>
      <c r="P5321"/>
      <c r="Q5321"/>
    </row>
    <row r="5322" spans="1:17" ht="12">
      <c r="A5322"/>
      <c r="B5322"/>
      <c r="C5322"/>
      <c r="D5322"/>
      <c r="E5322"/>
      <c r="F5322"/>
      <c r="G5322"/>
      <c r="H5322"/>
      <c r="I5322"/>
      <c r="J5322"/>
      <c r="K5322"/>
      <c r="L5322"/>
      <c r="M5322"/>
      <c r="N5322"/>
      <c r="O5322"/>
      <c r="P5322"/>
      <c r="Q5322"/>
    </row>
    <row r="5323" spans="1:17" ht="12">
      <c r="A5323"/>
      <c r="B5323"/>
      <c r="C5323"/>
      <c r="D5323"/>
      <c r="E5323"/>
      <c r="F5323"/>
      <c r="G5323"/>
      <c r="H5323"/>
      <c r="I5323"/>
      <c r="J5323"/>
      <c r="K5323"/>
      <c r="L5323"/>
      <c r="M5323"/>
      <c r="N5323"/>
      <c r="O5323"/>
      <c r="P5323"/>
      <c r="Q5323"/>
    </row>
    <row r="5324" spans="1:17" ht="12">
      <c r="A5324"/>
      <c r="B5324"/>
      <c r="C5324"/>
      <c r="D5324"/>
      <c r="E5324"/>
      <c r="F5324"/>
      <c r="G5324"/>
      <c r="H5324"/>
      <c r="I5324"/>
      <c r="J5324"/>
      <c r="K5324"/>
      <c r="L5324"/>
      <c r="M5324"/>
      <c r="N5324"/>
      <c r="O5324"/>
      <c r="P5324"/>
      <c r="Q5324"/>
    </row>
    <row r="5325" spans="1:17" ht="12">
      <c r="A5325"/>
      <c r="B5325"/>
      <c r="C5325"/>
      <c r="D5325"/>
      <c r="E5325"/>
      <c r="F5325"/>
      <c r="G5325"/>
      <c r="H5325"/>
      <c r="I5325"/>
      <c r="J5325"/>
      <c r="K5325"/>
      <c r="L5325"/>
      <c r="M5325"/>
      <c r="N5325"/>
      <c r="O5325"/>
      <c r="P5325"/>
      <c r="Q5325"/>
    </row>
    <row r="5326" spans="1:17" ht="12">
      <c r="A5326"/>
      <c r="B5326"/>
      <c r="C5326"/>
      <c r="D5326"/>
      <c r="E5326"/>
      <c r="F5326"/>
      <c r="G5326"/>
      <c r="H5326"/>
      <c r="I5326"/>
      <c r="J5326"/>
      <c r="K5326"/>
      <c r="L5326"/>
      <c r="M5326"/>
      <c r="N5326"/>
      <c r="O5326"/>
      <c r="P5326"/>
      <c r="Q5326"/>
    </row>
    <row r="5327" spans="1:17" ht="12">
      <c r="A5327"/>
      <c r="B5327"/>
      <c r="C5327"/>
      <c r="D5327"/>
      <c r="E5327"/>
      <c r="F5327"/>
      <c r="G5327"/>
      <c r="H5327"/>
      <c r="I5327"/>
      <c r="J5327"/>
      <c r="K5327"/>
      <c r="L5327"/>
      <c r="M5327"/>
      <c r="N5327"/>
      <c r="O5327"/>
      <c r="P5327"/>
      <c r="Q5327"/>
    </row>
    <row r="5328" spans="1:17" ht="12">
      <c r="A5328"/>
      <c r="B5328"/>
      <c r="C5328"/>
      <c r="D5328"/>
      <c r="E5328"/>
      <c r="F5328"/>
      <c r="G5328"/>
      <c r="H5328"/>
      <c r="I5328"/>
      <c r="J5328"/>
      <c r="K5328"/>
      <c r="L5328"/>
      <c r="M5328"/>
      <c r="N5328"/>
      <c r="O5328"/>
      <c r="P5328"/>
      <c r="Q5328"/>
    </row>
    <row r="5329" spans="1:17" ht="12">
      <c r="A5329"/>
      <c r="B5329"/>
      <c r="C5329"/>
      <c r="D5329"/>
      <c r="E5329"/>
      <c r="F5329"/>
      <c r="G5329"/>
      <c r="H5329"/>
      <c r="I5329"/>
      <c r="J5329"/>
      <c r="K5329"/>
      <c r="L5329"/>
      <c r="M5329"/>
      <c r="N5329"/>
      <c r="O5329"/>
      <c r="P5329"/>
      <c r="Q5329"/>
    </row>
    <row r="5330" spans="1:17" ht="12">
      <c r="A5330"/>
      <c r="B5330"/>
      <c r="C5330"/>
      <c r="D5330"/>
      <c r="E5330"/>
      <c r="F5330"/>
      <c r="G5330"/>
      <c r="H5330"/>
      <c r="I5330"/>
      <c r="J5330"/>
      <c r="K5330"/>
      <c r="L5330"/>
      <c r="M5330"/>
      <c r="N5330"/>
      <c r="O5330"/>
      <c r="P5330"/>
      <c r="Q5330"/>
    </row>
    <row r="5331" spans="1:17" ht="12">
      <c r="A5331"/>
      <c r="B5331"/>
      <c r="C5331"/>
      <c r="D5331"/>
      <c r="E5331"/>
      <c r="F5331"/>
      <c r="G5331"/>
      <c r="H5331"/>
      <c r="I5331"/>
      <c r="J5331"/>
      <c r="K5331"/>
      <c r="L5331"/>
      <c r="M5331"/>
      <c r="N5331"/>
      <c r="O5331"/>
      <c r="P5331"/>
      <c r="Q5331"/>
    </row>
    <row r="5332" spans="1:17" ht="12">
      <c r="A5332"/>
      <c r="B5332"/>
      <c r="C5332"/>
      <c r="D5332"/>
      <c r="E5332"/>
      <c r="F5332"/>
      <c r="G5332"/>
      <c r="H5332"/>
      <c r="I5332"/>
      <c r="J5332"/>
      <c r="K5332"/>
      <c r="L5332"/>
      <c r="M5332"/>
      <c r="N5332"/>
      <c r="O5332"/>
      <c r="P5332"/>
      <c r="Q5332"/>
    </row>
    <row r="5333" spans="1:17" ht="12">
      <c r="A5333"/>
      <c r="B5333"/>
      <c r="C5333"/>
      <c r="D5333"/>
      <c r="E5333"/>
      <c r="F5333"/>
      <c r="G5333"/>
      <c r="H5333"/>
      <c r="I5333"/>
      <c r="J5333"/>
      <c r="K5333"/>
      <c r="L5333"/>
      <c r="M5333"/>
      <c r="N5333"/>
      <c r="O5333"/>
      <c r="P5333"/>
      <c r="Q5333"/>
    </row>
    <row r="5334" spans="1:17" ht="12">
      <c r="A5334"/>
      <c r="B5334"/>
      <c r="C5334"/>
      <c r="D5334"/>
      <c r="E5334"/>
      <c r="F5334"/>
      <c r="G5334"/>
      <c r="H5334"/>
      <c r="I5334"/>
      <c r="J5334"/>
      <c r="K5334"/>
      <c r="L5334"/>
      <c r="M5334"/>
      <c r="N5334"/>
      <c r="O5334"/>
      <c r="P5334"/>
      <c r="Q5334"/>
    </row>
    <row r="5335" spans="1:17" ht="12">
      <c r="A5335"/>
      <c r="B5335"/>
      <c r="C5335"/>
      <c r="D5335"/>
      <c r="E5335"/>
      <c r="F5335"/>
      <c r="G5335"/>
      <c r="H5335"/>
      <c r="I5335"/>
      <c r="J5335"/>
      <c r="K5335"/>
      <c r="L5335"/>
      <c r="M5335"/>
      <c r="N5335"/>
      <c r="O5335"/>
      <c r="P5335"/>
      <c r="Q5335"/>
    </row>
    <row r="5336" spans="1:17" ht="12">
      <c r="A5336"/>
      <c r="B5336"/>
      <c r="C5336"/>
      <c r="D5336"/>
      <c r="E5336"/>
      <c r="F5336"/>
      <c r="G5336"/>
      <c r="H5336"/>
      <c r="I5336"/>
      <c r="J5336"/>
      <c r="K5336"/>
      <c r="L5336"/>
      <c r="M5336"/>
      <c r="N5336"/>
      <c r="O5336"/>
      <c r="P5336"/>
      <c r="Q5336"/>
    </row>
    <row r="5337" spans="1:17" ht="12">
      <c r="A5337"/>
      <c r="B5337"/>
      <c r="C5337"/>
      <c r="D5337"/>
      <c r="E5337"/>
      <c r="F5337"/>
      <c r="G5337"/>
      <c r="H5337"/>
      <c r="I5337"/>
      <c r="J5337"/>
      <c r="K5337"/>
      <c r="L5337"/>
      <c r="M5337"/>
      <c r="N5337"/>
      <c r="O5337"/>
      <c r="P5337"/>
      <c r="Q5337"/>
    </row>
    <row r="5338" spans="1:17" ht="12">
      <c r="A5338"/>
      <c r="B5338"/>
      <c r="C5338"/>
      <c r="D5338"/>
      <c r="E5338"/>
      <c r="F5338"/>
      <c r="G5338"/>
      <c r="H5338"/>
      <c r="I5338"/>
      <c r="J5338"/>
      <c r="K5338"/>
      <c r="L5338"/>
      <c r="M5338"/>
      <c r="N5338"/>
      <c r="O5338"/>
      <c r="P5338"/>
      <c r="Q5338"/>
    </row>
    <row r="5339" spans="1:17" ht="12">
      <c r="A5339"/>
      <c r="B5339"/>
      <c r="C5339"/>
      <c r="D5339"/>
      <c r="E5339"/>
      <c r="F5339"/>
      <c r="G5339"/>
      <c r="H5339"/>
      <c r="I5339"/>
      <c r="J5339"/>
      <c r="K5339"/>
      <c r="L5339"/>
      <c r="M5339"/>
      <c r="N5339"/>
      <c r="O5339"/>
      <c r="P5339"/>
      <c r="Q5339"/>
    </row>
    <row r="5340" spans="1:17" ht="12">
      <c r="A5340"/>
      <c r="B5340"/>
      <c r="C5340"/>
      <c r="D5340"/>
      <c r="E5340"/>
      <c r="F5340"/>
      <c r="G5340"/>
      <c r="H5340"/>
      <c r="I5340"/>
      <c r="J5340"/>
      <c r="K5340"/>
      <c r="L5340"/>
      <c r="M5340"/>
      <c r="N5340"/>
      <c r="O5340"/>
      <c r="P5340"/>
      <c r="Q5340"/>
    </row>
    <row r="5341" spans="1:17" ht="12">
      <c r="A5341"/>
      <c r="B5341"/>
      <c r="C5341"/>
      <c r="D5341"/>
      <c r="E5341"/>
      <c r="F5341"/>
      <c r="G5341"/>
      <c r="H5341"/>
      <c r="I5341"/>
      <c r="J5341"/>
      <c r="K5341"/>
      <c r="L5341"/>
      <c r="M5341"/>
      <c r="N5341"/>
      <c r="O5341"/>
      <c r="P5341"/>
      <c r="Q5341"/>
    </row>
    <row r="5342" spans="1:17" ht="12">
      <c r="A5342"/>
      <c r="B5342"/>
      <c r="C5342"/>
      <c r="D5342"/>
      <c r="E5342"/>
      <c r="F5342"/>
      <c r="G5342"/>
      <c r="H5342"/>
      <c r="I5342"/>
      <c r="J5342"/>
      <c r="K5342"/>
      <c r="L5342"/>
      <c r="M5342"/>
      <c r="N5342"/>
      <c r="O5342"/>
      <c r="P5342"/>
      <c r="Q5342"/>
    </row>
    <row r="5343" spans="1:17" ht="12">
      <c r="A5343"/>
      <c r="B5343"/>
      <c r="C5343"/>
      <c r="D5343"/>
      <c r="E5343"/>
      <c r="F5343"/>
      <c r="G5343"/>
      <c r="H5343"/>
      <c r="I5343"/>
      <c r="J5343"/>
      <c r="K5343"/>
      <c r="L5343"/>
      <c r="M5343"/>
      <c r="N5343"/>
      <c r="O5343"/>
      <c r="P5343"/>
      <c r="Q5343"/>
    </row>
    <row r="5344" spans="1:17" ht="12">
      <c r="A5344"/>
      <c r="B5344"/>
      <c r="C5344"/>
      <c r="D5344"/>
      <c r="E5344"/>
      <c r="F5344"/>
      <c r="G5344"/>
      <c r="H5344"/>
      <c r="I5344"/>
      <c r="J5344"/>
      <c r="K5344"/>
      <c r="L5344"/>
      <c r="M5344"/>
      <c r="N5344"/>
      <c r="O5344"/>
      <c r="P5344"/>
      <c r="Q5344"/>
    </row>
    <row r="5345" spans="1:17" ht="12">
      <c r="A5345"/>
      <c r="B5345"/>
      <c r="C5345"/>
      <c r="D5345"/>
      <c r="E5345"/>
      <c r="F5345"/>
      <c r="G5345"/>
      <c r="H5345"/>
      <c r="I5345"/>
      <c r="J5345"/>
      <c r="K5345"/>
      <c r="L5345"/>
      <c r="M5345"/>
      <c r="N5345"/>
      <c r="O5345"/>
      <c r="P5345"/>
      <c r="Q5345"/>
    </row>
    <row r="5346" spans="1:17" ht="12">
      <c r="A5346"/>
      <c r="B5346"/>
      <c r="C5346"/>
      <c r="D5346"/>
      <c r="E5346"/>
      <c r="F5346"/>
      <c r="G5346"/>
      <c r="H5346"/>
      <c r="I5346"/>
      <c r="J5346"/>
      <c r="K5346"/>
      <c r="L5346"/>
      <c r="M5346"/>
      <c r="N5346"/>
      <c r="O5346"/>
      <c r="P5346"/>
      <c r="Q5346"/>
    </row>
    <row r="5347" spans="1:17" ht="12">
      <c r="A5347"/>
      <c r="B5347"/>
      <c r="C5347"/>
      <c r="D5347"/>
      <c r="E5347"/>
      <c r="F5347"/>
      <c r="G5347"/>
      <c r="H5347"/>
      <c r="I5347"/>
      <c r="J5347"/>
      <c r="K5347"/>
      <c r="L5347"/>
      <c r="M5347"/>
      <c r="N5347"/>
      <c r="O5347"/>
      <c r="P5347"/>
      <c r="Q5347"/>
    </row>
    <row r="5348" spans="1:17" ht="12">
      <c r="A5348"/>
      <c r="B5348"/>
      <c r="C5348"/>
      <c r="D5348"/>
      <c r="E5348"/>
      <c r="F5348"/>
      <c r="G5348"/>
      <c r="H5348"/>
      <c r="I5348"/>
      <c r="J5348"/>
      <c r="K5348"/>
      <c r="L5348"/>
      <c r="M5348"/>
      <c r="N5348"/>
      <c r="O5348"/>
      <c r="P5348"/>
      <c r="Q5348"/>
    </row>
    <row r="5349" spans="1:17" ht="12">
      <c r="A5349"/>
      <c r="B5349"/>
      <c r="C5349"/>
      <c r="D5349"/>
      <c r="E5349"/>
      <c r="F5349"/>
      <c r="G5349"/>
      <c r="H5349"/>
      <c r="I5349"/>
      <c r="J5349"/>
      <c r="K5349"/>
      <c r="L5349"/>
      <c r="M5349"/>
      <c r="N5349"/>
      <c r="O5349"/>
      <c r="P5349"/>
      <c r="Q5349"/>
    </row>
    <row r="5350" spans="1:17" ht="12">
      <c r="A5350"/>
      <c r="B5350"/>
      <c r="C5350"/>
      <c r="D5350"/>
      <c r="E5350"/>
      <c r="F5350"/>
      <c r="G5350"/>
      <c r="H5350"/>
      <c r="I5350"/>
      <c r="J5350"/>
      <c r="K5350"/>
      <c r="L5350"/>
      <c r="M5350"/>
      <c r="N5350"/>
      <c r="O5350"/>
      <c r="P5350"/>
      <c r="Q5350"/>
    </row>
    <row r="5351" spans="1:17" ht="12">
      <c r="A5351"/>
      <c r="B5351"/>
      <c r="C5351"/>
      <c r="D5351"/>
      <c r="E5351"/>
      <c r="F5351"/>
      <c r="G5351"/>
      <c r="H5351"/>
      <c r="I5351"/>
      <c r="J5351"/>
      <c r="K5351"/>
      <c r="L5351"/>
      <c r="M5351"/>
      <c r="N5351"/>
      <c r="O5351"/>
      <c r="P5351"/>
      <c r="Q5351"/>
    </row>
    <row r="5352" spans="1:17" ht="12">
      <c r="A5352"/>
      <c r="B5352"/>
      <c r="C5352"/>
      <c r="D5352"/>
      <c r="E5352"/>
      <c r="F5352"/>
      <c r="G5352"/>
      <c r="H5352"/>
      <c r="I5352"/>
      <c r="J5352"/>
      <c r="K5352"/>
      <c r="L5352"/>
      <c r="M5352"/>
      <c r="N5352"/>
      <c r="O5352"/>
      <c r="P5352"/>
      <c r="Q5352"/>
    </row>
    <row r="5353" spans="1:17" ht="12">
      <c r="A5353"/>
      <c r="B5353"/>
      <c r="C5353"/>
      <c r="D5353"/>
      <c r="E5353"/>
      <c r="F5353"/>
      <c r="G5353"/>
      <c r="H5353"/>
      <c r="I5353"/>
      <c r="J5353"/>
      <c r="K5353"/>
      <c r="L5353"/>
      <c r="M5353"/>
      <c r="N5353"/>
      <c r="O5353"/>
      <c r="P5353"/>
      <c r="Q5353"/>
    </row>
    <row r="5354" spans="1:17" ht="12">
      <c r="A5354"/>
      <c r="B5354"/>
      <c r="C5354"/>
      <c r="D5354"/>
      <c r="E5354"/>
      <c r="F5354"/>
      <c r="G5354"/>
      <c r="H5354"/>
      <c r="I5354"/>
      <c r="J5354"/>
      <c r="K5354"/>
      <c r="L5354"/>
      <c r="M5354"/>
      <c r="N5354"/>
      <c r="O5354"/>
      <c r="P5354"/>
      <c r="Q5354"/>
    </row>
    <row r="5355" spans="1:17" ht="12">
      <c r="A5355"/>
      <c r="B5355"/>
      <c r="C5355"/>
      <c r="D5355"/>
      <c r="E5355"/>
      <c r="F5355"/>
      <c r="G5355"/>
      <c r="H5355"/>
      <c r="I5355"/>
      <c r="J5355"/>
      <c r="K5355"/>
      <c r="L5355"/>
      <c r="M5355"/>
      <c r="N5355"/>
      <c r="O5355"/>
      <c r="P5355"/>
      <c r="Q5355"/>
    </row>
    <row r="5356" spans="1:17" ht="12">
      <c r="A5356"/>
      <c r="B5356"/>
      <c r="C5356"/>
      <c r="D5356"/>
      <c r="E5356"/>
      <c r="F5356"/>
      <c r="G5356"/>
      <c r="H5356"/>
      <c r="I5356"/>
      <c r="J5356"/>
      <c r="K5356"/>
      <c r="L5356"/>
      <c r="M5356"/>
      <c r="N5356"/>
      <c r="O5356"/>
      <c r="P5356"/>
      <c r="Q5356"/>
    </row>
    <row r="5357" spans="1:17" ht="12">
      <c r="A5357"/>
      <c r="B5357"/>
      <c r="C5357"/>
      <c r="D5357"/>
      <c r="E5357"/>
      <c r="F5357"/>
      <c r="G5357"/>
      <c r="H5357"/>
      <c r="I5357"/>
      <c r="J5357"/>
      <c r="K5357"/>
      <c r="L5357"/>
      <c r="M5357"/>
      <c r="N5357"/>
      <c r="O5357"/>
      <c r="P5357"/>
      <c r="Q5357"/>
    </row>
    <row r="5358" spans="1:17" ht="12">
      <c r="A5358"/>
      <c r="B5358"/>
      <c r="C5358"/>
      <c r="D5358"/>
      <c r="E5358"/>
      <c r="F5358"/>
      <c r="G5358"/>
      <c r="H5358"/>
      <c r="I5358"/>
      <c r="J5358"/>
      <c r="K5358"/>
      <c r="L5358"/>
      <c r="M5358"/>
      <c r="N5358"/>
      <c r="O5358"/>
      <c r="P5358"/>
      <c r="Q5358"/>
    </row>
    <row r="5359" spans="1:17" ht="12">
      <c r="A5359"/>
      <c r="B5359"/>
      <c r="C5359"/>
      <c r="D5359"/>
      <c r="E5359"/>
      <c r="F5359"/>
      <c r="G5359"/>
      <c r="H5359"/>
      <c r="I5359"/>
      <c r="J5359"/>
      <c r="K5359"/>
      <c r="L5359"/>
      <c r="M5359"/>
      <c r="N5359"/>
      <c r="O5359"/>
      <c r="P5359"/>
      <c r="Q5359"/>
    </row>
    <row r="5360" spans="1:17" ht="12">
      <c r="A5360"/>
      <c r="B5360"/>
      <c r="C5360"/>
      <c r="D5360"/>
      <c r="E5360"/>
      <c r="F5360"/>
      <c r="G5360"/>
      <c r="H5360"/>
      <c r="I5360"/>
      <c r="J5360"/>
      <c r="K5360"/>
      <c r="L5360"/>
      <c r="M5360"/>
      <c r="N5360"/>
      <c r="O5360"/>
      <c r="P5360"/>
      <c r="Q5360"/>
    </row>
    <row r="5361" spans="1:17" ht="12">
      <c r="A5361"/>
      <c r="B5361"/>
      <c r="C5361"/>
      <c r="D5361"/>
      <c r="E5361"/>
      <c r="F5361"/>
      <c r="G5361"/>
      <c r="H5361"/>
      <c r="I5361"/>
      <c r="J5361"/>
      <c r="K5361"/>
      <c r="L5361"/>
      <c r="M5361"/>
      <c r="N5361"/>
      <c r="O5361"/>
      <c r="P5361"/>
      <c r="Q5361"/>
    </row>
    <row r="5362" spans="1:17" ht="12">
      <c r="A5362"/>
      <c r="B5362"/>
      <c r="C5362"/>
      <c r="D5362"/>
      <c r="E5362"/>
      <c r="F5362"/>
      <c r="G5362"/>
      <c r="H5362"/>
      <c r="I5362"/>
      <c r="J5362"/>
      <c r="K5362"/>
      <c r="L5362"/>
      <c r="M5362"/>
      <c r="N5362"/>
      <c r="O5362"/>
      <c r="P5362"/>
      <c r="Q5362"/>
    </row>
    <row r="5363" spans="1:17" ht="12">
      <c r="A5363"/>
      <c r="B5363"/>
      <c r="C5363"/>
      <c r="D5363"/>
      <c r="E5363"/>
      <c r="F5363"/>
      <c r="G5363"/>
      <c r="H5363"/>
      <c r="I5363"/>
      <c r="J5363"/>
      <c r="K5363"/>
      <c r="L5363"/>
      <c r="M5363"/>
      <c r="N5363"/>
      <c r="O5363"/>
      <c r="P5363"/>
      <c r="Q5363"/>
    </row>
    <row r="5364" spans="1:17" ht="12">
      <c r="A5364"/>
      <c r="B5364"/>
      <c r="C5364"/>
      <c r="D5364"/>
      <c r="E5364"/>
      <c r="F5364"/>
      <c r="G5364"/>
      <c r="H5364"/>
      <c r="I5364"/>
      <c r="J5364"/>
      <c r="K5364"/>
      <c r="L5364"/>
      <c r="M5364"/>
      <c r="N5364"/>
      <c r="O5364"/>
      <c r="P5364"/>
      <c r="Q5364"/>
    </row>
    <row r="5365" spans="1:17" ht="12">
      <c r="A5365"/>
      <c r="B5365"/>
      <c r="C5365"/>
      <c r="D5365"/>
      <c r="E5365"/>
      <c r="F5365"/>
      <c r="G5365"/>
      <c r="H5365"/>
      <c r="I5365"/>
      <c r="J5365"/>
      <c r="K5365"/>
      <c r="L5365"/>
      <c r="M5365"/>
      <c r="N5365"/>
      <c r="O5365"/>
      <c r="P5365"/>
      <c r="Q5365"/>
    </row>
    <row r="5366" spans="1:17" ht="12">
      <c r="A5366"/>
      <c r="B5366"/>
      <c r="C5366"/>
      <c r="D5366"/>
      <c r="E5366"/>
      <c r="F5366"/>
      <c r="G5366"/>
      <c r="H5366"/>
      <c r="I5366"/>
      <c r="J5366"/>
      <c r="K5366"/>
      <c r="L5366"/>
      <c r="M5366"/>
      <c r="N5366"/>
      <c r="O5366"/>
      <c r="P5366"/>
      <c r="Q5366"/>
    </row>
    <row r="5367" spans="1:17" ht="12">
      <c r="A5367"/>
      <c r="B5367"/>
      <c r="C5367"/>
      <c r="D5367"/>
      <c r="E5367"/>
      <c r="F5367"/>
      <c r="G5367"/>
      <c r="H5367"/>
      <c r="I5367"/>
      <c r="J5367"/>
      <c r="K5367"/>
      <c r="L5367"/>
      <c r="M5367"/>
      <c r="N5367"/>
      <c r="O5367"/>
      <c r="P5367"/>
      <c r="Q5367"/>
    </row>
    <row r="5368" spans="1:17" ht="12">
      <c r="A5368"/>
      <c r="B5368"/>
      <c r="C5368"/>
      <c r="D5368"/>
      <c r="E5368"/>
      <c r="F5368"/>
      <c r="G5368"/>
      <c r="H5368"/>
      <c r="I5368"/>
      <c r="J5368"/>
      <c r="K5368"/>
      <c r="L5368"/>
      <c r="M5368"/>
      <c r="N5368"/>
      <c r="O5368"/>
      <c r="P5368"/>
      <c r="Q5368"/>
    </row>
    <row r="5369" spans="1:17" ht="12">
      <c r="A5369"/>
      <c r="B5369"/>
      <c r="C5369"/>
      <c r="D5369"/>
      <c r="E5369"/>
      <c r="F5369"/>
      <c r="G5369"/>
      <c r="H5369"/>
      <c r="I5369"/>
      <c r="J5369"/>
      <c r="K5369"/>
      <c r="L5369"/>
      <c r="M5369"/>
      <c r="N5369"/>
      <c r="O5369"/>
      <c r="P5369"/>
      <c r="Q5369"/>
    </row>
    <row r="5370" spans="1:17" ht="12">
      <c r="A5370"/>
      <c r="B5370"/>
      <c r="C5370"/>
      <c r="D5370"/>
      <c r="E5370"/>
      <c r="F5370"/>
      <c r="G5370"/>
      <c r="H5370"/>
      <c r="I5370"/>
      <c r="J5370"/>
      <c r="K5370"/>
      <c r="L5370"/>
      <c r="M5370"/>
      <c r="N5370"/>
      <c r="O5370"/>
      <c r="P5370"/>
      <c r="Q5370"/>
    </row>
    <row r="5371" spans="1:17" ht="12">
      <c r="A5371"/>
      <c r="B5371"/>
      <c r="C5371"/>
      <c r="D5371"/>
      <c r="E5371"/>
      <c r="F5371"/>
      <c r="G5371"/>
      <c r="H5371"/>
      <c r="I5371"/>
      <c r="J5371"/>
      <c r="K5371"/>
      <c r="L5371"/>
      <c r="M5371"/>
      <c r="N5371"/>
      <c r="O5371"/>
      <c r="P5371"/>
      <c r="Q5371"/>
    </row>
    <row r="5372" spans="1:17" ht="12">
      <c r="A5372"/>
      <c r="B5372"/>
      <c r="C5372"/>
      <c r="D5372"/>
      <c r="E5372"/>
      <c r="F5372"/>
      <c r="G5372"/>
      <c r="H5372"/>
      <c r="I5372"/>
      <c r="J5372"/>
      <c r="K5372"/>
      <c r="L5372"/>
      <c r="M5372"/>
      <c r="N5372"/>
      <c r="O5372"/>
      <c r="P5372"/>
      <c r="Q5372"/>
    </row>
    <row r="5373" spans="1:17" ht="12">
      <c r="A5373"/>
      <c r="B5373"/>
      <c r="C5373"/>
      <c r="D5373"/>
      <c r="E5373"/>
      <c r="F5373"/>
      <c r="G5373"/>
      <c r="H5373"/>
      <c r="I5373"/>
      <c r="J5373"/>
      <c r="K5373"/>
      <c r="L5373"/>
      <c r="M5373"/>
      <c r="N5373"/>
      <c r="O5373"/>
      <c r="P5373"/>
      <c r="Q5373"/>
    </row>
    <row r="5374" spans="1:17" ht="12">
      <c r="A5374"/>
      <c r="B5374"/>
      <c r="C5374"/>
      <c r="D5374"/>
      <c r="E5374"/>
      <c r="F5374"/>
      <c r="G5374"/>
      <c r="H5374"/>
      <c r="I5374"/>
      <c r="J5374"/>
      <c r="K5374"/>
      <c r="L5374"/>
      <c r="M5374"/>
      <c r="N5374"/>
      <c r="O5374"/>
      <c r="P5374"/>
      <c r="Q5374"/>
    </row>
    <row r="5375" spans="1:17" ht="12">
      <c r="A5375"/>
      <c r="B5375"/>
      <c r="C5375"/>
      <c r="D5375"/>
      <c r="E5375"/>
      <c r="F5375"/>
      <c r="G5375"/>
      <c r="H5375"/>
      <c r="I5375"/>
      <c r="J5375"/>
      <c r="K5375"/>
      <c r="L5375"/>
      <c r="M5375"/>
      <c r="N5375"/>
      <c r="O5375"/>
      <c r="P5375"/>
      <c r="Q5375"/>
    </row>
    <row r="5376" spans="1:17" ht="12">
      <c r="A5376"/>
      <c r="B5376"/>
      <c r="C5376"/>
      <c r="D5376"/>
      <c r="E5376"/>
      <c r="F5376"/>
      <c r="G5376"/>
      <c r="H5376"/>
      <c r="I5376"/>
      <c r="J5376"/>
      <c r="K5376"/>
      <c r="L5376"/>
      <c r="M5376"/>
      <c r="N5376"/>
      <c r="O5376"/>
      <c r="P5376"/>
      <c r="Q5376"/>
    </row>
    <row r="5377" spans="1:17" ht="12">
      <c r="A5377"/>
      <c r="B5377"/>
      <c r="C5377"/>
      <c r="D5377"/>
      <c r="E5377"/>
      <c r="F5377"/>
      <c r="G5377"/>
      <c r="H5377"/>
      <c r="I5377"/>
      <c r="J5377"/>
      <c r="K5377"/>
      <c r="L5377"/>
      <c r="M5377"/>
      <c r="N5377"/>
      <c r="O5377"/>
      <c r="P5377"/>
      <c r="Q5377"/>
    </row>
    <row r="5378" spans="1:17" ht="12">
      <c r="A5378"/>
      <c r="B5378"/>
      <c r="C5378"/>
      <c r="D5378"/>
      <c r="E5378"/>
      <c r="F5378"/>
      <c r="G5378"/>
      <c r="H5378"/>
      <c r="I5378"/>
      <c r="J5378"/>
      <c r="K5378"/>
      <c r="L5378"/>
      <c r="M5378"/>
      <c r="N5378"/>
      <c r="O5378"/>
      <c r="P5378"/>
      <c r="Q5378"/>
    </row>
    <row r="5379" spans="1:17" ht="12">
      <c r="A5379"/>
      <c r="B5379"/>
      <c r="C5379"/>
      <c r="D5379"/>
      <c r="E5379"/>
      <c r="F5379"/>
      <c r="G5379"/>
      <c r="H5379"/>
      <c r="I5379"/>
      <c r="J5379"/>
      <c r="K5379"/>
      <c r="L5379"/>
      <c r="M5379"/>
      <c r="N5379"/>
      <c r="O5379"/>
      <c r="P5379"/>
      <c r="Q5379"/>
    </row>
    <row r="5380" spans="1:17" ht="12">
      <c r="A5380"/>
      <c r="B5380"/>
      <c r="C5380"/>
      <c r="D5380"/>
      <c r="E5380"/>
      <c r="F5380"/>
      <c r="G5380"/>
      <c r="H5380"/>
      <c r="I5380"/>
      <c r="J5380"/>
      <c r="K5380"/>
      <c r="L5380"/>
      <c r="M5380"/>
      <c r="N5380"/>
      <c r="O5380"/>
      <c r="P5380"/>
      <c r="Q5380"/>
    </row>
    <row r="5381" spans="1:17" ht="12">
      <c r="A5381"/>
      <c r="B5381"/>
      <c r="C5381"/>
      <c r="D5381"/>
      <c r="E5381"/>
      <c r="F5381"/>
      <c r="G5381"/>
      <c r="H5381"/>
      <c r="I5381"/>
      <c r="J5381"/>
      <c r="K5381"/>
      <c r="L5381"/>
      <c r="M5381"/>
      <c r="N5381"/>
      <c r="O5381"/>
      <c r="P5381"/>
      <c r="Q5381"/>
    </row>
    <row r="5382" spans="1:17" ht="12">
      <c r="A5382"/>
      <c r="B5382"/>
      <c r="C5382"/>
      <c r="D5382"/>
      <c r="E5382"/>
      <c r="F5382"/>
      <c r="G5382"/>
      <c r="H5382"/>
      <c r="I5382"/>
      <c r="J5382"/>
      <c r="K5382"/>
      <c r="L5382"/>
      <c r="M5382"/>
      <c r="N5382"/>
      <c r="O5382"/>
      <c r="P5382"/>
      <c r="Q5382"/>
    </row>
    <row r="5383" spans="1:17" ht="12">
      <c r="A5383"/>
      <c r="B5383"/>
      <c r="C5383"/>
      <c r="D5383"/>
      <c r="E5383"/>
      <c r="F5383"/>
      <c r="G5383"/>
      <c r="H5383"/>
      <c r="I5383"/>
      <c r="J5383"/>
      <c r="K5383"/>
      <c r="L5383"/>
      <c r="M5383"/>
      <c r="N5383"/>
      <c r="O5383"/>
      <c r="P5383"/>
      <c r="Q5383"/>
    </row>
    <row r="5384" spans="1:17" ht="12">
      <c r="A5384"/>
      <c r="B5384"/>
      <c r="C5384"/>
      <c r="D5384"/>
      <c r="E5384"/>
      <c r="F5384"/>
      <c r="G5384"/>
      <c r="H5384"/>
      <c r="I5384"/>
      <c r="J5384"/>
      <c r="K5384"/>
      <c r="L5384"/>
      <c r="M5384"/>
      <c r="N5384"/>
      <c r="O5384"/>
      <c r="P5384"/>
      <c r="Q5384"/>
    </row>
    <row r="5385" spans="1:17" ht="12">
      <c r="A5385"/>
      <c r="B5385"/>
      <c r="C5385"/>
      <c r="D5385"/>
      <c r="E5385"/>
      <c r="F5385"/>
      <c r="G5385"/>
      <c r="H5385"/>
      <c r="I5385"/>
      <c r="J5385"/>
      <c r="K5385"/>
      <c r="L5385"/>
      <c r="M5385"/>
      <c r="N5385"/>
      <c r="O5385"/>
      <c r="P5385"/>
      <c r="Q5385"/>
    </row>
    <row r="5386" spans="1:17" ht="12">
      <c r="A5386"/>
      <c r="B5386"/>
      <c r="C5386"/>
      <c r="D5386"/>
      <c r="E5386"/>
      <c r="F5386"/>
      <c r="G5386"/>
      <c r="H5386"/>
      <c r="I5386"/>
      <c r="J5386"/>
      <c r="K5386"/>
      <c r="L5386"/>
      <c r="M5386"/>
      <c r="N5386"/>
      <c r="O5386"/>
      <c r="P5386"/>
      <c r="Q5386"/>
    </row>
    <row r="5387" spans="1:17" ht="12">
      <c r="A5387"/>
      <c r="B5387"/>
      <c r="C5387"/>
      <c r="D5387"/>
      <c r="E5387"/>
      <c r="F5387"/>
      <c r="G5387"/>
      <c r="H5387"/>
      <c r="I5387"/>
      <c r="J5387"/>
      <c r="K5387"/>
      <c r="L5387"/>
      <c r="M5387"/>
      <c r="N5387"/>
      <c r="O5387"/>
      <c r="P5387"/>
      <c r="Q5387"/>
    </row>
    <row r="5388" spans="1:17" ht="12">
      <c r="A5388"/>
      <c r="B5388"/>
      <c r="C5388"/>
      <c r="D5388"/>
      <c r="E5388"/>
      <c r="F5388"/>
      <c r="G5388"/>
      <c r="H5388"/>
      <c r="I5388"/>
      <c r="J5388"/>
      <c r="K5388"/>
      <c r="L5388"/>
      <c r="M5388"/>
      <c r="N5388"/>
      <c r="O5388"/>
      <c r="P5388"/>
      <c r="Q5388"/>
    </row>
    <row r="5389" spans="1:17" ht="12">
      <c r="A5389"/>
      <c r="B5389"/>
      <c r="C5389"/>
      <c r="D5389"/>
      <c r="E5389"/>
      <c r="F5389"/>
      <c r="G5389"/>
      <c r="H5389"/>
      <c r="I5389"/>
      <c r="J5389"/>
      <c r="K5389"/>
      <c r="L5389"/>
      <c r="M5389"/>
      <c r="N5389"/>
      <c r="O5389"/>
      <c r="P5389"/>
      <c r="Q5389"/>
    </row>
    <row r="5390" spans="1:17" ht="12">
      <c r="A5390"/>
      <c r="B5390"/>
      <c r="C5390"/>
      <c r="D5390"/>
      <c r="E5390"/>
      <c r="F5390"/>
      <c r="G5390"/>
      <c r="H5390"/>
      <c r="I5390"/>
      <c r="J5390"/>
      <c r="K5390"/>
      <c r="L5390"/>
      <c r="M5390"/>
      <c r="N5390"/>
      <c r="O5390"/>
      <c r="P5390"/>
      <c r="Q5390"/>
    </row>
    <row r="5391" spans="1:17" ht="12">
      <c r="A5391"/>
      <c r="B5391"/>
      <c r="C5391"/>
      <c r="D5391"/>
      <c r="E5391"/>
      <c r="F5391"/>
      <c r="G5391"/>
      <c r="H5391"/>
      <c r="I5391"/>
      <c r="J5391"/>
      <c r="K5391"/>
      <c r="L5391"/>
      <c r="M5391"/>
      <c r="N5391"/>
      <c r="O5391"/>
      <c r="P5391"/>
      <c r="Q5391"/>
    </row>
    <row r="5392" spans="1:17" ht="12">
      <c r="A5392"/>
      <c r="B5392"/>
      <c r="C5392"/>
      <c r="D5392"/>
      <c r="E5392"/>
      <c r="F5392"/>
      <c r="G5392"/>
      <c r="H5392"/>
      <c r="I5392"/>
      <c r="J5392"/>
      <c r="K5392"/>
      <c r="L5392"/>
      <c r="M5392"/>
      <c r="N5392"/>
      <c r="O5392"/>
      <c r="P5392"/>
      <c r="Q5392"/>
    </row>
    <row r="5393" spans="1:17" ht="12">
      <c r="A5393"/>
      <c r="B5393"/>
      <c r="C5393"/>
      <c r="D5393"/>
      <c r="E5393"/>
      <c r="F5393"/>
      <c r="G5393"/>
      <c r="H5393"/>
      <c r="I5393"/>
      <c r="J5393"/>
      <c r="K5393"/>
      <c r="L5393"/>
      <c r="M5393"/>
      <c r="N5393"/>
      <c r="O5393"/>
      <c r="P5393"/>
      <c r="Q5393"/>
    </row>
    <row r="5394" spans="1:17" ht="12">
      <c r="A5394"/>
      <c r="B5394"/>
      <c r="C5394"/>
      <c r="D5394"/>
      <c r="E5394"/>
      <c r="F5394"/>
      <c r="G5394"/>
      <c r="H5394"/>
      <c r="I5394"/>
      <c r="J5394"/>
      <c r="K5394"/>
      <c r="L5394"/>
      <c r="M5394"/>
      <c r="N5394"/>
      <c r="O5394"/>
      <c r="P5394"/>
      <c r="Q5394"/>
    </row>
    <row r="5395" spans="1:17" ht="12">
      <c r="A5395"/>
      <c r="B5395"/>
      <c r="C5395"/>
      <c r="D5395"/>
      <c r="E5395"/>
      <c r="F5395"/>
      <c r="G5395"/>
      <c r="H5395"/>
      <c r="I5395"/>
      <c r="J5395"/>
      <c r="K5395"/>
      <c r="L5395"/>
      <c r="M5395"/>
      <c r="N5395"/>
      <c r="O5395"/>
      <c r="P5395"/>
      <c r="Q5395"/>
    </row>
    <row r="5396" spans="1:17" ht="12">
      <c r="A5396"/>
      <c r="B5396"/>
      <c r="C5396"/>
      <c r="D5396"/>
      <c r="E5396"/>
      <c r="F5396"/>
      <c r="G5396"/>
      <c r="H5396"/>
      <c r="I5396"/>
      <c r="J5396"/>
      <c r="K5396"/>
      <c r="L5396"/>
      <c r="M5396"/>
      <c r="N5396"/>
      <c r="O5396"/>
      <c r="P5396"/>
      <c r="Q5396"/>
    </row>
    <row r="5397" spans="1:17" ht="12">
      <c r="A5397"/>
      <c r="B5397"/>
      <c r="C5397"/>
      <c r="D5397"/>
      <c r="E5397"/>
      <c r="F5397"/>
      <c r="G5397"/>
      <c r="H5397"/>
      <c r="I5397"/>
      <c r="J5397"/>
      <c r="K5397"/>
      <c r="L5397"/>
      <c r="M5397"/>
      <c r="N5397"/>
      <c r="O5397"/>
      <c r="P5397"/>
      <c r="Q5397"/>
    </row>
    <row r="5398" spans="1:17" ht="12">
      <c r="A5398"/>
      <c r="B5398"/>
      <c r="C5398"/>
      <c r="D5398"/>
      <c r="E5398"/>
      <c r="F5398"/>
      <c r="G5398"/>
      <c r="H5398"/>
      <c r="I5398"/>
      <c r="J5398"/>
      <c r="K5398"/>
      <c r="L5398"/>
      <c r="M5398"/>
      <c r="N5398"/>
      <c r="O5398"/>
      <c r="P5398"/>
      <c r="Q5398"/>
    </row>
    <row r="5399" spans="1:17" ht="12">
      <c r="A5399"/>
      <c r="B5399"/>
      <c r="C5399"/>
      <c r="D5399"/>
      <c r="E5399"/>
      <c r="F5399"/>
      <c r="G5399"/>
      <c r="H5399"/>
      <c r="I5399"/>
      <c r="J5399"/>
      <c r="K5399"/>
      <c r="L5399"/>
      <c r="M5399"/>
      <c r="N5399"/>
      <c r="O5399"/>
      <c r="P5399"/>
      <c r="Q5399"/>
    </row>
    <row r="5400" spans="1:17" ht="12">
      <c r="A5400"/>
      <c r="B5400"/>
      <c r="C5400"/>
      <c r="D5400"/>
      <c r="E5400"/>
      <c r="F5400"/>
      <c r="G5400"/>
      <c r="H5400"/>
      <c r="I5400"/>
      <c r="J5400"/>
      <c r="K5400"/>
      <c r="L5400"/>
      <c r="M5400"/>
      <c r="N5400"/>
      <c r="O5400"/>
      <c r="P5400"/>
      <c r="Q5400"/>
    </row>
    <row r="5401" spans="1:17" ht="12">
      <c r="A5401"/>
      <c r="B5401"/>
      <c r="C5401"/>
      <c r="D5401"/>
      <c r="E5401"/>
      <c r="F5401"/>
      <c r="G5401"/>
      <c r="H5401"/>
      <c r="I5401"/>
      <c r="J5401"/>
      <c r="K5401"/>
      <c r="L5401"/>
      <c r="M5401"/>
      <c r="N5401"/>
      <c r="O5401"/>
      <c r="P5401"/>
      <c r="Q5401"/>
    </row>
    <row r="5402" spans="1:17" ht="12">
      <c r="A5402"/>
      <c r="B5402"/>
      <c r="C5402"/>
      <c r="D5402"/>
      <c r="E5402"/>
      <c r="F5402"/>
      <c r="G5402"/>
      <c r="H5402"/>
      <c r="I5402"/>
      <c r="J5402"/>
      <c r="K5402"/>
      <c r="L5402"/>
      <c r="M5402"/>
      <c r="N5402"/>
      <c r="O5402"/>
      <c r="P5402"/>
      <c r="Q5402"/>
    </row>
    <row r="5403" spans="1:17" ht="12">
      <c r="A5403"/>
      <c r="B5403"/>
      <c r="C5403"/>
      <c r="D5403"/>
      <c r="E5403"/>
      <c r="F5403"/>
      <c r="G5403"/>
      <c r="H5403"/>
      <c r="I5403"/>
      <c r="J5403"/>
      <c r="K5403"/>
      <c r="L5403"/>
      <c r="M5403"/>
      <c r="N5403"/>
      <c r="O5403"/>
      <c r="P5403"/>
      <c r="Q5403"/>
    </row>
    <row r="5404" spans="1:17" ht="12">
      <c r="A5404"/>
      <c r="B5404"/>
      <c r="C5404"/>
      <c r="D5404"/>
      <c r="E5404"/>
      <c r="F5404"/>
      <c r="G5404"/>
      <c r="H5404"/>
      <c r="I5404"/>
      <c r="J5404"/>
      <c r="K5404"/>
      <c r="L5404"/>
      <c r="M5404"/>
      <c r="N5404"/>
      <c r="O5404"/>
      <c r="P5404"/>
      <c r="Q5404"/>
    </row>
    <row r="5405" spans="1:17" ht="12">
      <c r="A5405"/>
      <c r="B5405"/>
      <c r="C5405"/>
      <c r="D5405"/>
      <c r="E5405"/>
      <c r="F5405"/>
      <c r="G5405"/>
      <c r="H5405"/>
      <c r="I5405"/>
      <c r="J5405"/>
      <c r="K5405"/>
      <c r="L5405"/>
      <c r="M5405"/>
      <c r="N5405"/>
      <c r="O5405"/>
      <c r="P5405"/>
      <c r="Q5405"/>
    </row>
    <row r="5406" spans="1:17" ht="12">
      <c r="A5406"/>
      <c r="B5406"/>
      <c r="C5406"/>
      <c r="D5406"/>
      <c r="E5406"/>
      <c r="F5406"/>
      <c r="G5406"/>
      <c r="H5406"/>
      <c r="I5406"/>
      <c r="J5406"/>
      <c r="K5406"/>
      <c r="L5406"/>
      <c r="M5406"/>
      <c r="N5406"/>
      <c r="O5406"/>
      <c r="P5406"/>
      <c r="Q5406"/>
    </row>
    <row r="5407" spans="1:17" ht="12">
      <c r="A5407"/>
      <c r="B5407"/>
      <c r="C5407"/>
      <c r="D5407"/>
      <c r="E5407"/>
      <c r="F5407"/>
      <c r="G5407"/>
      <c r="H5407"/>
      <c r="I5407"/>
      <c r="J5407"/>
      <c r="K5407"/>
      <c r="L5407"/>
      <c r="M5407"/>
      <c r="N5407"/>
      <c r="O5407"/>
      <c r="P5407"/>
      <c r="Q5407"/>
    </row>
    <row r="5408" spans="1:17" ht="12">
      <c r="A5408"/>
      <c r="B5408"/>
      <c r="C5408"/>
      <c r="D5408"/>
      <c r="E5408"/>
      <c r="F5408"/>
      <c r="G5408"/>
      <c r="H5408"/>
      <c r="I5408"/>
      <c r="J5408"/>
      <c r="K5408"/>
      <c r="L5408"/>
      <c r="M5408"/>
      <c r="N5408"/>
      <c r="O5408"/>
      <c r="P5408"/>
      <c r="Q5408"/>
    </row>
    <row r="5409" spans="1:17" ht="12">
      <c r="A5409"/>
      <c r="B5409"/>
      <c r="C5409"/>
      <c r="D5409"/>
      <c r="E5409"/>
      <c r="F5409"/>
      <c r="G5409"/>
      <c r="H5409"/>
      <c r="I5409"/>
      <c r="J5409"/>
      <c r="K5409"/>
      <c r="L5409"/>
      <c r="M5409"/>
      <c r="N5409"/>
      <c r="O5409"/>
      <c r="P5409"/>
      <c r="Q5409"/>
    </row>
    <row r="5410" spans="1:17" ht="12">
      <c r="A5410"/>
      <c r="B5410"/>
      <c r="C5410"/>
      <c r="D5410"/>
      <c r="E5410"/>
      <c r="F5410"/>
      <c r="G5410"/>
      <c r="H5410"/>
      <c r="I5410"/>
      <c r="J5410"/>
      <c r="K5410"/>
      <c r="L5410"/>
      <c r="M5410"/>
      <c r="N5410"/>
      <c r="O5410"/>
      <c r="P5410"/>
      <c r="Q5410"/>
    </row>
    <row r="5411" spans="1:17" ht="12">
      <c r="A5411"/>
      <c r="B5411"/>
      <c r="C5411"/>
      <c r="D5411"/>
      <c r="E5411"/>
      <c r="F5411"/>
      <c r="G5411"/>
      <c r="H5411"/>
      <c r="I5411"/>
      <c r="J5411"/>
      <c r="K5411"/>
      <c r="L5411"/>
      <c r="M5411"/>
      <c r="N5411"/>
      <c r="O5411"/>
      <c r="P5411"/>
      <c r="Q5411"/>
    </row>
    <row r="5412" spans="1:17" ht="12">
      <c r="A5412"/>
      <c r="B5412"/>
      <c r="C5412"/>
      <c r="D5412"/>
      <c r="E5412"/>
      <c r="F5412"/>
      <c r="G5412"/>
      <c r="H5412"/>
      <c r="I5412"/>
      <c r="J5412"/>
      <c r="K5412"/>
      <c r="L5412"/>
      <c r="M5412"/>
      <c r="N5412"/>
      <c r="O5412"/>
      <c r="P5412"/>
      <c r="Q5412"/>
    </row>
    <row r="5413" spans="1:17" ht="12">
      <c r="A5413"/>
      <c r="B5413"/>
      <c r="C5413"/>
      <c r="D5413"/>
      <c r="E5413"/>
      <c r="F5413"/>
      <c r="G5413"/>
      <c r="H5413"/>
      <c r="I5413"/>
      <c r="J5413"/>
      <c r="K5413"/>
      <c r="L5413"/>
      <c r="M5413"/>
      <c r="N5413"/>
      <c r="O5413"/>
      <c r="P5413"/>
      <c r="Q5413"/>
    </row>
    <row r="5414" spans="1:17" ht="12">
      <c r="A5414"/>
      <c r="B5414"/>
      <c r="C5414"/>
      <c r="D5414"/>
      <c r="E5414"/>
      <c r="F5414"/>
      <c r="G5414"/>
      <c r="H5414"/>
      <c r="I5414"/>
      <c r="J5414"/>
      <c r="K5414"/>
      <c r="L5414"/>
      <c r="M5414"/>
      <c r="N5414"/>
      <c r="O5414"/>
      <c r="P5414"/>
      <c r="Q5414"/>
    </row>
    <row r="5415" spans="1:17" ht="12">
      <c r="A5415"/>
      <c r="B5415"/>
      <c r="C5415"/>
      <c r="D5415"/>
      <c r="E5415"/>
      <c r="F5415"/>
      <c r="G5415"/>
      <c r="H5415"/>
      <c r="I5415"/>
      <c r="J5415"/>
      <c r="K5415"/>
      <c r="L5415"/>
      <c r="M5415"/>
      <c r="N5415"/>
      <c r="O5415"/>
      <c r="P5415"/>
      <c r="Q5415"/>
    </row>
    <row r="5416" spans="1:17" ht="12">
      <c r="A5416"/>
      <c r="B5416"/>
      <c r="C5416"/>
      <c r="D5416"/>
      <c r="E5416"/>
      <c r="F5416"/>
      <c r="G5416"/>
      <c r="H5416"/>
      <c r="I5416"/>
      <c r="J5416"/>
      <c r="K5416"/>
      <c r="L5416"/>
      <c r="M5416"/>
      <c r="N5416"/>
      <c r="O5416"/>
      <c r="P5416"/>
      <c r="Q5416"/>
    </row>
    <row r="5417" spans="1:17" ht="12">
      <c r="A5417"/>
      <c r="B5417"/>
      <c r="C5417"/>
      <c r="D5417"/>
      <c r="E5417"/>
      <c r="F5417"/>
      <c r="G5417"/>
      <c r="H5417"/>
      <c r="I5417"/>
      <c r="J5417"/>
      <c r="K5417"/>
      <c r="L5417"/>
      <c r="M5417"/>
      <c r="N5417"/>
      <c r="O5417"/>
      <c r="P5417"/>
      <c r="Q5417"/>
    </row>
    <row r="5418" spans="1:17" ht="12">
      <c r="A5418"/>
      <c r="B5418"/>
      <c r="C5418"/>
      <c r="D5418"/>
      <c r="E5418"/>
      <c r="F5418"/>
      <c r="G5418"/>
      <c r="H5418"/>
      <c r="I5418"/>
      <c r="J5418"/>
      <c r="K5418"/>
      <c r="L5418"/>
      <c r="M5418"/>
      <c r="N5418"/>
      <c r="O5418"/>
      <c r="P5418"/>
      <c r="Q5418"/>
    </row>
    <row r="5419" spans="1:17" ht="12">
      <c r="A5419"/>
      <c r="B5419"/>
      <c r="C5419"/>
      <c r="D5419"/>
      <c r="E5419"/>
      <c r="F5419"/>
      <c r="G5419"/>
      <c r="H5419"/>
      <c r="I5419"/>
      <c r="J5419"/>
      <c r="K5419"/>
      <c r="L5419"/>
      <c r="M5419"/>
      <c r="N5419"/>
      <c r="O5419"/>
      <c r="P5419"/>
      <c r="Q5419"/>
    </row>
    <row r="5420" spans="1:17" ht="12">
      <c r="A5420"/>
      <c r="B5420"/>
      <c r="C5420"/>
      <c r="D5420"/>
      <c r="E5420"/>
      <c r="F5420"/>
      <c r="G5420"/>
      <c r="H5420"/>
      <c r="I5420"/>
      <c r="J5420"/>
      <c r="K5420"/>
      <c r="L5420"/>
      <c r="M5420"/>
      <c r="N5420"/>
      <c r="O5420"/>
      <c r="P5420"/>
      <c r="Q5420"/>
    </row>
    <row r="5421" spans="1:17" ht="12">
      <c r="A5421"/>
      <c r="B5421"/>
      <c r="C5421"/>
      <c r="D5421"/>
      <c r="E5421"/>
      <c r="F5421"/>
      <c r="G5421"/>
      <c r="H5421"/>
      <c r="I5421"/>
      <c r="J5421"/>
      <c r="K5421"/>
      <c r="L5421"/>
      <c r="M5421"/>
      <c r="N5421"/>
      <c r="O5421"/>
      <c r="P5421"/>
      <c r="Q5421"/>
    </row>
    <row r="5422" spans="1:17" ht="12">
      <c r="A5422"/>
      <c r="B5422"/>
      <c r="C5422"/>
      <c r="D5422"/>
      <c r="E5422"/>
      <c r="F5422"/>
      <c r="G5422"/>
      <c r="H5422"/>
      <c r="I5422"/>
      <c r="J5422"/>
      <c r="K5422"/>
      <c r="L5422"/>
      <c r="M5422"/>
      <c r="N5422"/>
      <c r="O5422"/>
      <c r="P5422"/>
      <c r="Q5422"/>
    </row>
    <row r="5423" spans="1:17" ht="12">
      <c r="A5423"/>
      <c r="B5423"/>
      <c r="C5423"/>
      <c r="D5423"/>
      <c r="E5423"/>
      <c r="F5423"/>
      <c r="G5423"/>
      <c r="H5423"/>
      <c r="I5423"/>
      <c r="J5423"/>
      <c r="K5423"/>
      <c r="L5423"/>
      <c r="M5423"/>
      <c r="N5423"/>
      <c r="O5423"/>
      <c r="P5423"/>
      <c r="Q5423"/>
    </row>
    <row r="5424" spans="1:17" ht="12">
      <c r="A5424"/>
      <c r="B5424"/>
      <c r="C5424"/>
      <c r="D5424"/>
      <c r="E5424"/>
      <c r="F5424"/>
      <c r="G5424"/>
      <c r="H5424"/>
      <c r="I5424"/>
      <c r="J5424"/>
      <c r="K5424"/>
      <c r="L5424"/>
      <c r="M5424"/>
      <c r="N5424"/>
      <c r="O5424"/>
      <c r="P5424"/>
      <c r="Q5424"/>
    </row>
    <row r="5425" spans="1:17" ht="12">
      <c r="A5425"/>
      <c r="B5425"/>
      <c r="C5425"/>
      <c r="D5425"/>
      <c r="E5425"/>
      <c r="F5425"/>
      <c r="G5425"/>
      <c r="H5425"/>
      <c r="I5425"/>
      <c r="J5425"/>
      <c r="K5425"/>
      <c r="L5425"/>
      <c r="M5425"/>
      <c r="N5425"/>
      <c r="O5425"/>
      <c r="P5425"/>
      <c r="Q5425"/>
    </row>
    <row r="5426" spans="1:17" ht="12">
      <c r="A5426"/>
      <c r="B5426"/>
      <c r="C5426"/>
      <c r="D5426"/>
      <c r="E5426"/>
      <c r="F5426"/>
      <c r="G5426"/>
      <c r="H5426"/>
      <c r="I5426"/>
      <c r="J5426"/>
      <c r="K5426"/>
      <c r="L5426"/>
      <c r="M5426"/>
      <c r="N5426"/>
      <c r="O5426"/>
      <c r="P5426"/>
      <c r="Q5426"/>
    </row>
    <row r="5427" spans="1:17" ht="12">
      <c r="A5427"/>
      <c r="B5427"/>
      <c r="C5427"/>
      <c r="D5427"/>
      <c r="E5427"/>
      <c r="F5427"/>
      <c r="G5427"/>
      <c r="H5427"/>
      <c r="I5427"/>
      <c r="J5427"/>
      <c r="K5427"/>
      <c r="L5427"/>
      <c r="M5427"/>
      <c r="N5427"/>
      <c r="O5427"/>
      <c r="P5427"/>
      <c r="Q5427"/>
    </row>
    <row r="5428" spans="1:17" ht="12">
      <c r="A5428"/>
      <c r="B5428"/>
      <c r="C5428"/>
      <c r="D5428"/>
      <c r="E5428"/>
      <c r="F5428"/>
      <c r="G5428"/>
      <c r="H5428"/>
      <c r="I5428"/>
      <c r="J5428"/>
      <c r="K5428"/>
      <c r="L5428"/>
      <c r="M5428"/>
      <c r="N5428"/>
      <c r="O5428"/>
      <c r="P5428"/>
      <c r="Q5428"/>
    </row>
    <row r="5429" spans="1:17" ht="12">
      <c r="A5429"/>
      <c r="B5429"/>
      <c r="C5429"/>
      <c r="D5429"/>
      <c r="E5429"/>
      <c r="F5429"/>
      <c r="G5429"/>
      <c r="H5429"/>
      <c r="I5429"/>
      <c r="J5429"/>
      <c r="K5429"/>
      <c r="L5429"/>
      <c r="M5429"/>
      <c r="N5429"/>
      <c r="O5429"/>
      <c r="P5429"/>
      <c r="Q5429"/>
    </row>
    <row r="5430" spans="1:17" ht="12">
      <c r="A5430"/>
      <c r="B5430"/>
      <c r="C5430"/>
      <c r="D5430"/>
      <c r="E5430"/>
      <c r="F5430"/>
      <c r="G5430"/>
      <c r="H5430"/>
      <c r="I5430"/>
      <c r="J5430"/>
      <c r="K5430"/>
      <c r="L5430"/>
      <c r="M5430"/>
      <c r="N5430"/>
      <c r="O5430"/>
      <c r="P5430"/>
      <c r="Q5430"/>
    </row>
    <row r="5431" spans="1:17" ht="12">
      <c r="A5431"/>
      <c r="B5431"/>
      <c r="C5431"/>
      <c r="D5431"/>
      <c r="E5431"/>
      <c r="F5431"/>
      <c r="G5431"/>
      <c r="H5431"/>
      <c r="I5431"/>
      <c r="J5431"/>
      <c r="K5431"/>
      <c r="L5431"/>
      <c r="M5431"/>
      <c r="N5431"/>
      <c r="O5431"/>
      <c r="P5431"/>
      <c r="Q5431"/>
    </row>
    <row r="5432" spans="1:17" ht="12">
      <c r="A5432"/>
      <c r="B5432"/>
      <c r="C5432"/>
      <c r="D5432"/>
      <c r="E5432"/>
      <c r="F5432"/>
      <c r="G5432"/>
      <c r="H5432"/>
      <c r="I5432"/>
      <c r="J5432"/>
      <c r="K5432"/>
      <c r="L5432"/>
      <c r="M5432"/>
      <c r="N5432"/>
      <c r="O5432"/>
      <c r="P5432"/>
      <c r="Q5432"/>
    </row>
    <row r="5433" spans="1:17" ht="12">
      <c r="A5433"/>
      <c r="B5433"/>
      <c r="C5433"/>
      <c r="D5433"/>
      <c r="E5433"/>
      <c r="F5433"/>
      <c r="G5433"/>
      <c r="H5433"/>
      <c r="I5433"/>
      <c r="J5433"/>
      <c r="K5433"/>
      <c r="L5433"/>
      <c r="M5433"/>
      <c r="N5433"/>
      <c r="O5433"/>
      <c r="P5433"/>
      <c r="Q5433"/>
    </row>
    <row r="5434" spans="1:17" ht="12">
      <c r="A5434"/>
      <c r="B5434"/>
      <c r="C5434"/>
      <c r="D5434"/>
      <c r="E5434"/>
      <c r="F5434"/>
      <c r="G5434"/>
      <c r="H5434"/>
      <c r="I5434"/>
      <c r="J5434"/>
      <c r="K5434"/>
      <c r="L5434"/>
      <c r="M5434"/>
      <c r="N5434"/>
      <c r="O5434"/>
      <c r="P5434"/>
      <c r="Q5434"/>
    </row>
    <row r="5435" spans="1:17" ht="12">
      <c r="A5435"/>
      <c r="B5435"/>
      <c r="C5435"/>
      <c r="D5435"/>
      <c r="E5435"/>
      <c r="F5435"/>
      <c r="G5435"/>
      <c r="H5435"/>
      <c r="I5435"/>
      <c r="J5435"/>
      <c r="K5435"/>
      <c r="L5435"/>
      <c r="M5435"/>
      <c r="N5435"/>
      <c r="O5435"/>
      <c r="P5435"/>
      <c r="Q5435"/>
    </row>
    <row r="5436" spans="1:17" ht="12">
      <c r="A5436"/>
      <c r="B5436"/>
      <c r="C5436"/>
      <c r="D5436"/>
      <c r="E5436"/>
      <c r="F5436"/>
      <c r="G5436"/>
      <c r="H5436"/>
      <c r="I5436"/>
      <c r="J5436"/>
      <c r="K5436"/>
      <c r="L5436"/>
      <c r="M5436"/>
      <c r="N5436"/>
      <c r="O5436"/>
      <c r="P5436"/>
      <c r="Q5436"/>
    </row>
    <row r="5437" spans="1:17" ht="12">
      <c r="A5437"/>
      <c r="B5437"/>
      <c r="C5437"/>
      <c r="D5437"/>
      <c r="E5437"/>
      <c r="F5437"/>
      <c r="G5437"/>
      <c r="H5437"/>
      <c r="I5437"/>
      <c r="J5437"/>
      <c r="K5437"/>
      <c r="L5437"/>
      <c r="M5437"/>
      <c r="N5437"/>
      <c r="O5437"/>
      <c r="P5437"/>
      <c r="Q5437"/>
    </row>
    <row r="5438" spans="1:17" ht="12">
      <c r="A5438"/>
      <c r="B5438"/>
      <c r="C5438"/>
      <c r="D5438"/>
      <c r="E5438"/>
      <c r="F5438"/>
      <c r="G5438"/>
      <c r="H5438"/>
      <c r="I5438"/>
      <c r="J5438"/>
      <c r="K5438"/>
      <c r="L5438"/>
      <c r="M5438"/>
      <c r="N5438"/>
      <c r="O5438"/>
      <c r="P5438"/>
      <c r="Q5438"/>
    </row>
    <row r="5439" spans="1:17" ht="12">
      <c r="A5439"/>
      <c r="B5439"/>
      <c r="C5439"/>
      <c r="D5439"/>
      <c r="E5439"/>
      <c r="F5439"/>
      <c r="G5439"/>
      <c r="H5439"/>
      <c r="I5439"/>
      <c r="J5439"/>
      <c r="K5439"/>
      <c r="L5439"/>
      <c r="M5439"/>
      <c r="N5439"/>
      <c r="O5439"/>
      <c r="P5439"/>
      <c r="Q5439"/>
    </row>
    <row r="5440" spans="1:17" ht="12">
      <c r="A5440"/>
      <c r="B5440"/>
      <c r="C5440"/>
      <c r="D5440"/>
      <c r="E5440"/>
      <c r="F5440"/>
      <c r="G5440"/>
      <c r="H5440"/>
      <c r="I5440"/>
      <c r="J5440"/>
      <c r="K5440"/>
      <c r="L5440"/>
      <c r="M5440"/>
      <c r="N5440"/>
      <c r="O5440"/>
      <c r="P5440"/>
      <c r="Q5440"/>
    </row>
    <row r="5441" spans="1:17" ht="12">
      <c r="A5441"/>
      <c r="B5441"/>
      <c r="C5441"/>
      <c r="D5441"/>
      <c r="E5441"/>
      <c r="F5441"/>
      <c r="G5441"/>
      <c r="H5441"/>
      <c r="I5441"/>
      <c r="J5441"/>
      <c r="K5441"/>
      <c r="L5441"/>
      <c r="M5441"/>
      <c r="N5441"/>
      <c r="O5441"/>
      <c r="P5441"/>
      <c r="Q5441"/>
    </row>
    <row r="5442" spans="1:17" ht="12">
      <c r="A5442"/>
      <c r="B5442"/>
      <c r="C5442"/>
      <c r="D5442"/>
      <c r="E5442"/>
      <c r="F5442"/>
      <c r="G5442"/>
      <c r="H5442"/>
      <c r="I5442"/>
      <c r="J5442"/>
      <c r="K5442"/>
      <c r="L5442"/>
      <c r="M5442"/>
      <c r="N5442"/>
      <c r="O5442"/>
      <c r="P5442"/>
      <c r="Q5442"/>
    </row>
    <row r="5443" spans="1:17" ht="12">
      <c r="A5443"/>
      <c r="B5443"/>
      <c r="C5443"/>
      <c r="D5443"/>
      <c r="E5443"/>
      <c r="F5443"/>
      <c r="G5443"/>
      <c r="H5443"/>
      <c r="I5443"/>
      <c r="J5443"/>
      <c r="K5443"/>
      <c r="L5443"/>
      <c r="M5443"/>
      <c r="N5443"/>
      <c r="O5443"/>
      <c r="P5443"/>
      <c r="Q5443"/>
    </row>
    <row r="5444" spans="1:17" ht="12">
      <c r="A5444"/>
      <c r="B5444"/>
      <c r="C5444"/>
      <c r="D5444"/>
      <c r="E5444"/>
      <c r="F5444"/>
      <c r="G5444"/>
      <c r="H5444"/>
      <c r="I5444"/>
      <c r="J5444"/>
      <c r="K5444"/>
      <c r="L5444"/>
      <c r="M5444"/>
      <c r="N5444"/>
      <c r="O5444"/>
      <c r="P5444"/>
      <c r="Q5444"/>
    </row>
    <row r="5445" spans="1:17" ht="12">
      <c r="A5445"/>
      <c r="B5445"/>
      <c r="C5445"/>
      <c r="D5445"/>
      <c r="E5445"/>
      <c r="F5445"/>
      <c r="G5445"/>
      <c r="H5445"/>
      <c r="I5445"/>
      <c r="J5445"/>
      <c r="K5445"/>
      <c r="L5445"/>
      <c r="M5445"/>
      <c r="N5445"/>
      <c r="O5445"/>
      <c r="P5445"/>
      <c r="Q5445"/>
    </row>
    <row r="5446" spans="1:17" ht="12">
      <c r="A5446"/>
      <c r="B5446"/>
      <c r="C5446"/>
      <c r="D5446"/>
      <c r="E5446"/>
      <c r="F5446"/>
      <c r="G5446"/>
      <c r="H5446"/>
      <c r="I5446"/>
      <c r="J5446"/>
      <c r="K5446"/>
      <c r="L5446"/>
      <c r="M5446"/>
      <c r="N5446"/>
      <c r="O5446"/>
      <c r="P5446"/>
      <c r="Q5446"/>
    </row>
    <row r="5447" spans="1:17" ht="12">
      <c r="A5447"/>
      <c r="B5447"/>
      <c r="C5447"/>
      <c r="D5447"/>
      <c r="E5447"/>
      <c r="F5447"/>
      <c r="G5447"/>
      <c r="H5447"/>
      <c r="I5447"/>
      <c r="J5447"/>
      <c r="K5447"/>
      <c r="L5447"/>
      <c r="M5447"/>
      <c r="N5447"/>
      <c r="O5447"/>
      <c r="P5447"/>
      <c r="Q5447"/>
    </row>
    <row r="5448" spans="1:17" ht="12">
      <c r="A5448"/>
      <c r="B5448"/>
      <c r="C5448"/>
      <c r="D5448"/>
      <c r="E5448"/>
      <c r="F5448"/>
      <c r="G5448"/>
      <c r="H5448"/>
      <c r="I5448"/>
      <c r="J5448"/>
      <c r="K5448"/>
      <c r="L5448"/>
      <c r="M5448"/>
      <c r="N5448"/>
      <c r="O5448"/>
      <c r="P5448"/>
      <c r="Q5448"/>
    </row>
    <row r="5449" spans="1:17" ht="12">
      <c r="A5449"/>
      <c r="B5449"/>
      <c r="C5449"/>
      <c r="D5449"/>
      <c r="E5449"/>
      <c r="F5449"/>
      <c r="G5449"/>
      <c r="H5449"/>
      <c r="I5449"/>
      <c r="J5449"/>
      <c r="K5449"/>
      <c r="L5449"/>
      <c r="M5449"/>
      <c r="N5449"/>
      <c r="O5449"/>
      <c r="P5449"/>
      <c r="Q5449"/>
    </row>
    <row r="5450" spans="1:17" ht="12">
      <c r="A5450"/>
      <c r="B5450"/>
      <c r="C5450"/>
      <c r="D5450"/>
      <c r="E5450"/>
      <c r="F5450"/>
      <c r="G5450"/>
      <c r="H5450"/>
      <c r="I5450"/>
      <c r="J5450"/>
      <c r="K5450"/>
      <c r="L5450"/>
      <c r="M5450"/>
      <c r="N5450"/>
      <c r="O5450"/>
      <c r="P5450"/>
      <c r="Q5450"/>
    </row>
    <row r="5451" spans="1:17" ht="12">
      <c r="A5451"/>
      <c r="B5451"/>
      <c r="C5451"/>
      <c r="D5451"/>
      <c r="E5451"/>
      <c r="F5451"/>
      <c r="G5451"/>
      <c r="H5451"/>
      <c r="I5451"/>
      <c r="J5451"/>
      <c r="K5451"/>
      <c r="L5451"/>
      <c r="M5451"/>
      <c r="N5451"/>
      <c r="O5451"/>
      <c r="P5451"/>
      <c r="Q5451"/>
    </row>
    <row r="5452" spans="1:17" ht="12">
      <c r="A5452"/>
      <c r="B5452"/>
      <c r="C5452"/>
      <c r="D5452"/>
      <c r="E5452"/>
      <c r="F5452"/>
      <c r="G5452"/>
      <c r="H5452"/>
      <c r="I5452"/>
      <c r="J5452"/>
      <c r="K5452"/>
      <c r="L5452"/>
      <c r="M5452"/>
      <c r="N5452"/>
      <c r="O5452"/>
      <c r="P5452"/>
      <c r="Q5452"/>
    </row>
    <row r="5453" spans="1:17" ht="12">
      <c r="A5453"/>
      <c r="B5453"/>
      <c r="C5453"/>
      <c r="D5453"/>
      <c r="E5453"/>
      <c r="F5453"/>
      <c r="G5453"/>
      <c r="H5453"/>
      <c r="I5453"/>
      <c r="J5453"/>
      <c r="K5453"/>
      <c r="L5453"/>
      <c r="M5453"/>
      <c r="N5453"/>
      <c r="O5453"/>
      <c r="P5453"/>
      <c r="Q5453"/>
    </row>
    <row r="5454" spans="1:17" ht="12">
      <c r="A5454"/>
      <c r="B5454"/>
      <c r="C5454"/>
      <c r="D5454"/>
      <c r="E5454"/>
      <c r="F5454"/>
      <c r="G5454"/>
      <c r="H5454"/>
      <c r="I5454"/>
      <c r="J5454"/>
      <c r="K5454"/>
      <c r="L5454"/>
      <c r="M5454"/>
      <c r="N5454"/>
      <c r="O5454"/>
      <c r="P5454"/>
      <c r="Q5454"/>
    </row>
    <row r="5455" spans="1:17" ht="12">
      <c r="A5455"/>
      <c r="B5455"/>
      <c r="C5455"/>
      <c r="D5455"/>
      <c r="E5455"/>
      <c r="F5455"/>
      <c r="G5455"/>
      <c r="H5455"/>
      <c r="I5455"/>
      <c r="J5455"/>
      <c r="K5455"/>
      <c r="L5455"/>
      <c r="M5455"/>
      <c r="N5455"/>
      <c r="O5455"/>
      <c r="P5455"/>
      <c r="Q5455"/>
    </row>
    <row r="5456" spans="1:17" ht="12">
      <c r="A5456"/>
      <c r="B5456"/>
      <c r="C5456"/>
      <c r="D5456"/>
      <c r="E5456"/>
      <c r="F5456"/>
      <c r="G5456"/>
      <c r="H5456"/>
      <c r="I5456"/>
      <c r="J5456"/>
      <c r="K5456"/>
      <c r="L5456"/>
      <c r="M5456"/>
      <c r="N5456"/>
      <c r="O5456"/>
      <c r="P5456"/>
      <c r="Q5456"/>
    </row>
    <row r="5457" spans="1:17" ht="12">
      <c r="A5457"/>
      <c r="B5457"/>
      <c r="C5457"/>
      <c r="D5457"/>
      <c r="E5457"/>
      <c r="F5457"/>
      <c r="G5457"/>
      <c r="H5457"/>
      <c r="I5457"/>
      <c r="J5457"/>
      <c r="K5457"/>
      <c r="L5457"/>
      <c r="M5457"/>
      <c r="N5457"/>
      <c r="O5457"/>
      <c r="P5457"/>
      <c r="Q5457"/>
    </row>
    <row r="5458" spans="1:17" ht="12">
      <c r="A5458"/>
      <c r="B5458"/>
      <c r="C5458"/>
      <c r="D5458"/>
      <c r="E5458"/>
      <c r="F5458"/>
      <c r="G5458"/>
      <c r="H5458"/>
      <c r="I5458"/>
      <c r="J5458"/>
      <c r="K5458"/>
      <c r="L5458"/>
      <c r="M5458"/>
      <c r="N5458"/>
      <c r="O5458"/>
      <c r="P5458"/>
      <c r="Q5458"/>
    </row>
    <row r="5459" spans="1:17" ht="12">
      <c r="A5459"/>
      <c r="B5459"/>
      <c r="C5459"/>
      <c r="D5459"/>
      <c r="E5459"/>
      <c r="F5459"/>
      <c r="G5459"/>
      <c r="H5459"/>
      <c r="I5459"/>
      <c r="J5459"/>
      <c r="K5459"/>
      <c r="L5459"/>
      <c r="M5459"/>
      <c r="N5459"/>
      <c r="O5459"/>
      <c r="P5459"/>
      <c r="Q5459"/>
    </row>
    <row r="5460" spans="1:17" ht="12">
      <c r="A5460"/>
      <c r="B5460"/>
      <c r="C5460"/>
      <c r="D5460"/>
      <c r="E5460"/>
      <c r="F5460"/>
      <c r="G5460"/>
      <c r="H5460"/>
      <c r="I5460"/>
      <c r="J5460"/>
      <c r="K5460"/>
      <c r="L5460"/>
      <c r="M5460"/>
      <c r="N5460"/>
      <c r="O5460"/>
      <c r="P5460"/>
      <c r="Q5460"/>
    </row>
    <row r="5461" spans="1:17" ht="12">
      <c r="A5461"/>
      <c r="B5461"/>
      <c r="C5461"/>
      <c r="D5461"/>
      <c r="E5461"/>
      <c r="F5461"/>
      <c r="G5461"/>
      <c r="H5461"/>
      <c r="I5461"/>
      <c r="J5461"/>
      <c r="K5461"/>
      <c r="L5461"/>
      <c r="M5461"/>
      <c r="N5461"/>
      <c r="O5461"/>
      <c r="P5461"/>
      <c r="Q5461"/>
    </row>
    <row r="5462" spans="1:17" ht="12">
      <c r="A5462"/>
      <c r="B5462"/>
      <c r="C5462"/>
      <c r="D5462"/>
      <c r="E5462"/>
      <c r="F5462"/>
      <c r="G5462"/>
      <c r="H5462"/>
      <c r="I5462"/>
      <c r="J5462"/>
      <c r="K5462"/>
      <c r="L5462"/>
      <c r="M5462"/>
      <c r="N5462"/>
      <c r="O5462"/>
      <c r="P5462"/>
      <c r="Q5462"/>
    </row>
    <row r="5463" spans="1:17" ht="12">
      <c r="A5463"/>
      <c r="B5463"/>
      <c r="C5463"/>
      <c r="D5463"/>
      <c r="E5463"/>
      <c r="F5463"/>
      <c r="G5463"/>
      <c r="H5463"/>
      <c r="I5463"/>
      <c r="J5463"/>
      <c r="K5463"/>
      <c r="L5463"/>
      <c r="M5463"/>
      <c r="N5463"/>
      <c r="O5463"/>
      <c r="P5463"/>
      <c r="Q5463"/>
    </row>
    <row r="5464" spans="1:17" ht="12">
      <c r="A5464"/>
      <c r="B5464"/>
      <c r="C5464"/>
      <c r="D5464"/>
      <c r="E5464"/>
      <c r="F5464"/>
      <c r="G5464"/>
      <c r="H5464"/>
      <c r="I5464"/>
      <c r="J5464"/>
      <c r="K5464"/>
      <c r="L5464"/>
      <c r="M5464"/>
      <c r="N5464"/>
      <c r="O5464"/>
      <c r="P5464"/>
      <c r="Q5464"/>
    </row>
    <row r="5465" spans="1:17" ht="12">
      <c r="A5465"/>
      <c r="B5465"/>
      <c r="C5465"/>
      <c r="D5465"/>
      <c r="E5465"/>
      <c r="F5465"/>
      <c r="G5465"/>
      <c r="H5465"/>
      <c r="I5465"/>
      <c r="J5465"/>
      <c r="K5465"/>
      <c r="L5465"/>
      <c r="M5465"/>
      <c r="N5465"/>
      <c r="O5465"/>
      <c r="P5465"/>
      <c r="Q5465"/>
    </row>
    <row r="5466" spans="1:17" ht="12">
      <c r="A5466"/>
      <c r="B5466"/>
      <c r="C5466"/>
      <c r="D5466"/>
      <c r="E5466"/>
      <c r="F5466"/>
      <c r="G5466"/>
      <c r="H5466"/>
      <c r="I5466"/>
      <c r="J5466"/>
      <c r="K5466"/>
      <c r="L5466"/>
      <c r="M5466"/>
      <c r="N5466"/>
      <c r="O5466"/>
      <c r="P5466"/>
      <c r="Q5466"/>
    </row>
    <row r="5467" spans="1:17" ht="12">
      <c r="A5467"/>
      <c r="B5467"/>
      <c r="C5467"/>
      <c r="D5467"/>
      <c r="E5467"/>
      <c r="F5467"/>
      <c r="G5467"/>
      <c r="H5467"/>
      <c r="I5467"/>
      <c r="J5467"/>
      <c r="K5467"/>
      <c r="L5467"/>
      <c r="M5467"/>
      <c r="N5467"/>
      <c r="O5467"/>
      <c r="P5467"/>
      <c r="Q5467"/>
    </row>
    <row r="5468" spans="1:17" ht="12">
      <c r="A5468"/>
      <c r="B5468"/>
      <c r="C5468"/>
      <c r="D5468"/>
      <c r="E5468"/>
      <c r="F5468"/>
      <c r="G5468"/>
      <c r="H5468"/>
      <c r="I5468"/>
      <c r="J5468"/>
      <c r="K5468"/>
      <c r="L5468"/>
      <c r="M5468"/>
      <c r="N5468"/>
      <c r="O5468"/>
      <c r="P5468"/>
      <c r="Q5468"/>
    </row>
    <row r="5469" spans="1:17" ht="12">
      <c r="A5469"/>
      <c r="B5469"/>
      <c r="C5469"/>
      <c r="D5469"/>
      <c r="E5469"/>
      <c r="F5469"/>
      <c r="G5469"/>
      <c r="H5469"/>
      <c r="I5469"/>
      <c r="J5469"/>
      <c r="K5469"/>
      <c r="L5469"/>
      <c r="M5469"/>
      <c r="N5469"/>
      <c r="O5469"/>
      <c r="P5469"/>
      <c r="Q5469"/>
    </row>
    <row r="5470" spans="1:17" ht="12">
      <c r="A5470"/>
      <c r="B5470"/>
      <c r="C5470"/>
      <c r="D5470"/>
      <c r="E5470"/>
      <c r="F5470"/>
      <c r="G5470"/>
      <c r="H5470"/>
      <c r="I5470"/>
      <c r="J5470"/>
      <c r="K5470"/>
      <c r="L5470"/>
      <c r="M5470"/>
      <c r="N5470"/>
      <c r="O5470"/>
      <c r="P5470"/>
      <c r="Q5470"/>
    </row>
    <row r="5471" spans="1:17" ht="12">
      <c r="A5471"/>
      <c r="B5471"/>
      <c r="C5471"/>
      <c r="D5471"/>
      <c r="E5471"/>
      <c r="F5471"/>
      <c r="G5471"/>
      <c r="H5471"/>
      <c r="I5471"/>
      <c r="J5471"/>
      <c r="K5471"/>
      <c r="L5471"/>
      <c r="M5471"/>
      <c r="N5471"/>
      <c r="O5471"/>
      <c r="P5471"/>
      <c r="Q5471"/>
    </row>
    <row r="5472" spans="1:17" ht="12">
      <c r="A5472"/>
      <c r="B5472"/>
      <c r="C5472"/>
      <c r="D5472"/>
      <c r="E5472"/>
      <c r="F5472"/>
      <c r="G5472"/>
      <c r="H5472"/>
      <c r="I5472"/>
      <c r="J5472"/>
      <c r="K5472"/>
      <c r="L5472"/>
      <c r="M5472"/>
      <c r="N5472"/>
      <c r="O5472"/>
      <c r="P5472"/>
      <c r="Q5472"/>
    </row>
    <row r="5473" spans="1:17" ht="12">
      <c r="A5473"/>
      <c r="B5473"/>
      <c r="C5473"/>
      <c r="D5473"/>
      <c r="E5473"/>
      <c r="F5473"/>
      <c r="G5473"/>
      <c r="H5473"/>
      <c r="I5473"/>
      <c r="J5473"/>
      <c r="K5473"/>
      <c r="L5473"/>
      <c r="M5473"/>
      <c r="N5473"/>
      <c r="O5473"/>
      <c r="P5473"/>
      <c r="Q5473"/>
    </row>
    <row r="5474" spans="1:17" ht="12">
      <c r="A5474"/>
      <c r="B5474"/>
      <c r="C5474"/>
      <c r="D5474"/>
      <c r="E5474"/>
      <c r="F5474"/>
      <c r="G5474"/>
      <c r="H5474"/>
      <c r="I5474"/>
      <c r="J5474"/>
      <c r="K5474"/>
      <c r="L5474"/>
      <c r="M5474"/>
      <c r="N5474"/>
      <c r="O5474"/>
      <c r="P5474"/>
      <c r="Q5474"/>
    </row>
    <row r="5475" spans="1:17" ht="12">
      <c r="A5475"/>
      <c r="B5475"/>
      <c r="C5475"/>
      <c r="D5475"/>
      <c r="E5475"/>
      <c r="F5475"/>
      <c r="G5475"/>
      <c r="H5475"/>
      <c r="I5475"/>
      <c r="J5475"/>
      <c r="K5475"/>
      <c r="L5475"/>
      <c r="M5475"/>
      <c r="N5475"/>
      <c r="O5475"/>
      <c r="P5475"/>
      <c r="Q5475"/>
    </row>
    <row r="5476" spans="1:17" ht="12">
      <c r="A5476"/>
      <c r="B5476"/>
      <c r="C5476"/>
      <c r="D5476"/>
      <c r="E5476"/>
      <c r="F5476"/>
      <c r="G5476"/>
      <c r="H5476"/>
      <c r="I5476"/>
      <c r="J5476"/>
      <c r="K5476"/>
      <c r="L5476"/>
      <c r="M5476"/>
      <c r="N5476"/>
      <c r="O5476"/>
      <c r="P5476"/>
      <c r="Q5476"/>
    </row>
    <row r="5477" spans="1:17" ht="12">
      <c r="A5477"/>
      <c r="B5477"/>
      <c r="C5477"/>
      <c r="D5477"/>
      <c r="E5477"/>
      <c r="F5477"/>
      <c r="G5477"/>
      <c r="H5477"/>
      <c r="I5477"/>
      <c r="J5477"/>
      <c r="K5477"/>
      <c r="L5477"/>
      <c r="M5477"/>
      <c r="N5477"/>
      <c r="O5477"/>
      <c r="P5477"/>
      <c r="Q5477"/>
    </row>
    <row r="5478" spans="1:17" ht="12">
      <c r="A5478"/>
      <c r="B5478"/>
      <c r="C5478"/>
      <c r="D5478"/>
      <c r="E5478"/>
      <c r="F5478"/>
      <c r="G5478"/>
      <c r="H5478"/>
      <c r="I5478"/>
      <c r="J5478"/>
      <c r="K5478"/>
      <c r="L5478"/>
      <c r="M5478"/>
      <c r="N5478"/>
      <c r="O5478"/>
      <c r="P5478"/>
      <c r="Q5478"/>
    </row>
    <row r="5479" spans="1:17" ht="12">
      <c r="A5479"/>
      <c r="B5479"/>
      <c r="C5479"/>
      <c r="D5479"/>
      <c r="E5479"/>
      <c r="F5479"/>
      <c r="G5479"/>
      <c r="H5479"/>
      <c r="I5479"/>
      <c r="J5479"/>
      <c r="K5479"/>
      <c r="L5479"/>
      <c r="M5479"/>
      <c r="N5479"/>
      <c r="O5479"/>
      <c r="P5479"/>
      <c r="Q5479"/>
    </row>
    <row r="5480" spans="1:17" ht="12">
      <c r="A5480"/>
      <c r="B5480"/>
      <c r="C5480"/>
      <c r="D5480"/>
      <c r="E5480"/>
      <c r="F5480"/>
      <c r="G5480"/>
      <c r="H5480"/>
      <c r="I5480"/>
      <c r="J5480"/>
      <c r="K5480"/>
      <c r="L5480"/>
      <c r="M5480"/>
      <c r="N5480"/>
      <c r="O5480"/>
      <c r="P5480"/>
      <c r="Q5480"/>
    </row>
    <row r="5481" spans="1:17" ht="12">
      <c r="A5481"/>
      <c r="B5481"/>
      <c r="C5481"/>
      <c r="D5481"/>
      <c r="E5481"/>
      <c r="F5481"/>
      <c r="G5481"/>
      <c r="H5481"/>
      <c r="I5481"/>
      <c r="J5481"/>
      <c r="K5481"/>
      <c r="L5481"/>
      <c r="M5481"/>
      <c r="N5481"/>
      <c r="O5481"/>
      <c r="P5481"/>
      <c r="Q5481"/>
    </row>
    <row r="5482" spans="1:17" ht="12">
      <c r="A5482"/>
      <c r="B5482"/>
      <c r="C5482"/>
      <c r="D5482"/>
      <c r="E5482"/>
      <c r="F5482"/>
      <c r="G5482"/>
      <c r="H5482"/>
      <c r="I5482"/>
      <c r="J5482"/>
      <c r="K5482"/>
      <c r="L5482"/>
      <c r="M5482"/>
      <c r="N5482"/>
      <c r="O5482"/>
      <c r="P5482"/>
      <c r="Q5482"/>
    </row>
    <row r="5483" spans="1:17" ht="12">
      <c r="A5483"/>
      <c r="B5483"/>
      <c r="C5483"/>
      <c r="D5483"/>
      <c r="E5483"/>
      <c r="F5483"/>
      <c r="G5483"/>
      <c r="H5483"/>
      <c r="I5483"/>
      <c r="J5483"/>
      <c r="K5483"/>
      <c r="L5483"/>
      <c r="M5483"/>
      <c r="N5483"/>
      <c r="O5483"/>
      <c r="P5483"/>
      <c r="Q5483"/>
    </row>
    <row r="5484" spans="1:17" ht="12">
      <c r="A5484"/>
      <c r="B5484"/>
      <c r="C5484"/>
      <c r="D5484"/>
      <c r="E5484"/>
      <c r="F5484"/>
      <c r="G5484"/>
      <c r="H5484"/>
      <c r="I5484"/>
      <c r="J5484"/>
      <c r="K5484"/>
      <c r="L5484"/>
      <c r="M5484"/>
      <c r="N5484"/>
      <c r="O5484"/>
      <c r="P5484"/>
      <c r="Q5484"/>
    </row>
    <row r="5485" spans="1:17" ht="12">
      <c r="A5485"/>
      <c r="B5485"/>
      <c r="C5485"/>
      <c r="D5485"/>
      <c r="E5485"/>
      <c r="F5485"/>
      <c r="G5485"/>
      <c r="H5485"/>
      <c r="I5485"/>
      <c r="J5485"/>
      <c r="K5485"/>
      <c r="L5485"/>
      <c r="M5485"/>
      <c r="N5485"/>
      <c r="O5485"/>
      <c r="P5485"/>
      <c r="Q5485"/>
    </row>
    <row r="5486" spans="1:17" ht="12">
      <c r="A5486"/>
      <c r="B5486"/>
      <c r="C5486"/>
      <c r="D5486"/>
      <c r="E5486"/>
      <c r="F5486"/>
      <c r="G5486"/>
      <c r="H5486"/>
      <c r="I5486"/>
      <c r="J5486"/>
      <c r="K5486"/>
      <c r="L5486"/>
      <c r="M5486"/>
      <c r="N5486"/>
      <c r="O5486"/>
      <c r="P5486"/>
      <c r="Q5486"/>
    </row>
    <row r="5487" spans="1:17" ht="12">
      <c r="A5487"/>
      <c r="B5487"/>
      <c r="C5487"/>
      <c r="D5487"/>
      <c r="E5487"/>
      <c r="F5487"/>
      <c r="G5487"/>
      <c r="H5487"/>
      <c r="I5487"/>
      <c r="J5487"/>
      <c r="K5487"/>
      <c r="L5487"/>
      <c r="M5487"/>
      <c r="N5487"/>
      <c r="O5487"/>
      <c r="P5487"/>
      <c r="Q5487"/>
    </row>
    <row r="5488" spans="1:17" ht="12">
      <c r="A5488"/>
      <c r="B5488"/>
      <c r="C5488"/>
      <c r="D5488"/>
      <c r="E5488"/>
      <c r="F5488"/>
      <c r="G5488"/>
      <c r="H5488"/>
      <c r="I5488"/>
      <c r="J5488"/>
      <c r="K5488"/>
      <c r="L5488"/>
      <c r="M5488"/>
      <c r="N5488"/>
      <c r="O5488"/>
      <c r="P5488"/>
      <c r="Q5488"/>
    </row>
    <row r="5489" spans="1:17" ht="12">
      <c r="A5489"/>
      <c r="B5489"/>
      <c r="C5489"/>
      <c r="D5489"/>
      <c r="E5489"/>
      <c r="F5489"/>
      <c r="G5489"/>
      <c r="H5489"/>
      <c r="I5489"/>
      <c r="J5489"/>
      <c r="K5489"/>
      <c r="L5489"/>
      <c r="M5489"/>
      <c r="N5489"/>
      <c r="O5489"/>
      <c r="P5489"/>
      <c r="Q5489"/>
    </row>
    <row r="5490" spans="1:17" ht="12">
      <c r="A5490"/>
      <c r="B5490"/>
      <c r="C5490"/>
      <c r="D5490"/>
      <c r="E5490"/>
      <c r="F5490"/>
      <c r="G5490"/>
      <c r="H5490"/>
      <c r="I5490"/>
      <c r="J5490"/>
      <c r="K5490"/>
      <c r="L5490"/>
      <c r="M5490"/>
      <c r="N5490"/>
      <c r="O5490"/>
      <c r="P5490"/>
      <c r="Q5490"/>
    </row>
    <row r="5491" spans="1:17" ht="12">
      <c r="A5491"/>
      <c r="B5491"/>
      <c r="C5491"/>
      <c r="D5491"/>
      <c r="E5491"/>
      <c r="F5491"/>
      <c r="G5491"/>
      <c r="H5491"/>
      <c r="I5491"/>
      <c r="J5491"/>
      <c r="K5491"/>
      <c r="L5491"/>
      <c r="M5491"/>
      <c r="N5491"/>
      <c r="O5491"/>
      <c r="P5491"/>
      <c r="Q5491"/>
    </row>
    <row r="5492" spans="1:17" ht="12">
      <c r="A5492"/>
      <c r="B5492"/>
      <c r="C5492"/>
      <c r="D5492"/>
      <c r="E5492"/>
      <c r="F5492"/>
      <c r="G5492"/>
      <c r="H5492"/>
      <c r="I5492"/>
      <c r="J5492"/>
      <c r="K5492"/>
      <c r="L5492"/>
      <c r="M5492"/>
      <c r="N5492"/>
      <c r="O5492"/>
      <c r="P5492"/>
      <c r="Q5492"/>
    </row>
    <row r="5493" spans="1:17" ht="12">
      <c r="A5493"/>
      <c r="B5493"/>
      <c r="C5493"/>
      <c r="D5493"/>
      <c r="E5493"/>
      <c r="F5493"/>
      <c r="G5493"/>
      <c r="H5493"/>
      <c r="I5493"/>
      <c r="J5493"/>
      <c r="K5493"/>
      <c r="L5493"/>
      <c r="M5493"/>
      <c r="N5493"/>
      <c r="O5493"/>
      <c r="P5493"/>
      <c r="Q5493"/>
    </row>
    <row r="5494" spans="1:17" ht="12">
      <c r="A5494"/>
      <c r="B5494"/>
      <c r="C5494"/>
      <c r="D5494"/>
      <c r="E5494"/>
      <c r="F5494"/>
      <c r="G5494"/>
      <c r="H5494"/>
      <c r="I5494"/>
      <c r="J5494"/>
      <c r="K5494"/>
      <c r="L5494"/>
      <c r="M5494"/>
      <c r="N5494"/>
      <c r="O5494"/>
      <c r="P5494"/>
      <c r="Q5494"/>
    </row>
    <row r="5495" spans="1:17" ht="12">
      <c r="A5495"/>
      <c r="B5495"/>
      <c r="C5495"/>
      <c r="D5495"/>
      <c r="E5495"/>
      <c r="F5495"/>
      <c r="G5495"/>
      <c r="H5495"/>
      <c r="I5495"/>
      <c r="J5495"/>
      <c r="K5495"/>
      <c r="L5495"/>
      <c r="M5495"/>
      <c r="N5495"/>
      <c r="O5495"/>
      <c r="P5495"/>
      <c r="Q5495"/>
    </row>
    <row r="5496" spans="1:17" ht="12">
      <c r="A5496"/>
      <c r="B5496"/>
      <c r="C5496"/>
      <c r="D5496"/>
      <c r="E5496"/>
      <c r="F5496"/>
      <c r="G5496"/>
      <c r="H5496"/>
      <c r="I5496"/>
      <c r="J5496"/>
      <c r="K5496"/>
      <c r="L5496"/>
      <c r="M5496"/>
      <c r="N5496"/>
      <c r="O5496"/>
      <c r="P5496"/>
      <c r="Q5496"/>
    </row>
    <row r="5497" spans="1:17" ht="12">
      <c r="A5497"/>
      <c r="B5497"/>
      <c r="C5497"/>
      <c r="D5497"/>
      <c r="E5497"/>
      <c r="F5497"/>
      <c r="G5497"/>
      <c r="H5497"/>
      <c r="I5497"/>
      <c r="J5497"/>
      <c r="K5497"/>
      <c r="L5497"/>
      <c r="M5497"/>
      <c r="N5497"/>
      <c r="O5497"/>
      <c r="P5497"/>
      <c r="Q5497"/>
    </row>
    <row r="5498" spans="1:17" ht="12">
      <c r="A5498"/>
      <c r="B5498"/>
      <c r="C5498"/>
      <c r="D5498"/>
      <c r="E5498"/>
      <c r="F5498"/>
      <c r="G5498"/>
      <c r="H5498"/>
      <c r="I5498"/>
      <c r="J5498"/>
      <c r="K5498"/>
      <c r="L5498"/>
      <c r="M5498"/>
      <c r="N5498"/>
      <c r="O5498"/>
      <c r="P5498"/>
      <c r="Q5498"/>
    </row>
    <row r="5499" spans="1:17" ht="12">
      <c r="A5499"/>
      <c r="B5499"/>
      <c r="C5499"/>
      <c r="D5499"/>
      <c r="E5499"/>
      <c r="F5499"/>
      <c r="G5499"/>
      <c r="H5499"/>
      <c r="I5499"/>
      <c r="J5499"/>
      <c r="K5499"/>
      <c r="L5499"/>
      <c r="M5499"/>
      <c r="N5499"/>
      <c r="O5499"/>
      <c r="P5499"/>
      <c r="Q5499"/>
    </row>
    <row r="5500" spans="1:17" ht="12">
      <c r="A5500"/>
      <c r="B5500"/>
      <c r="C5500"/>
      <c r="D5500"/>
      <c r="E5500"/>
      <c r="F5500"/>
      <c r="G5500"/>
      <c r="H5500"/>
      <c r="I5500"/>
      <c r="J5500"/>
      <c r="K5500"/>
      <c r="L5500"/>
      <c r="M5500"/>
      <c r="N5500"/>
      <c r="O5500"/>
      <c r="P5500"/>
      <c r="Q5500"/>
    </row>
    <row r="5501" spans="1:17" ht="12">
      <c r="A5501"/>
      <c r="B5501"/>
      <c r="C5501"/>
      <c r="D5501"/>
      <c r="E5501"/>
      <c r="F5501"/>
      <c r="G5501"/>
      <c r="H5501"/>
      <c r="I5501"/>
      <c r="J5501"/>
      <c r="K5501"/>
      <c r="L5501"/>
      <c r="M5501"/>
      <c r="N5501"/>
      <c r="O5501"/>
      <c r="P5501"/>
      <c r="Q5501"/>
    </row>
    <row r="5502" spans="1:17" ht="12">
      <c r="A5502"/>
      <c r="B5502"/>
      <c r="C5502"/>
      <c r="D5502"/>
      <c r="E5502"/>
      <c r="F5502"/>
      <c r="G5502"/>
      <c r="H5502"/>
      <c r="I5502"/>
      <c r="J5502"/>
      <c r="K5502"/>
      <c r="L5502"/>
      <c r="M5502"/>
      <c r="N5502"/>
      <c r="O5502"/>
      <c r="P5502"/>
      <c r="Q5502"/>
    </row>
    <row r="5503" spans="1:17" ht="12">
      <c r="A5503"/>
      <c r="B5503"/>
      <c r="C5503"/>
      <c r="D5503"/>
      <c r="E5503"/>
      <c r="F5503"/>
      <c r="G5503"/>
      <c r="H5503"/>
      <c r="I5503"/>
      <c r="J5503"/>
      <c r="K5503"/>
      <c r="L5503"/>
      <c r="M5503"/>
      <c r="N5503"/>
      <c r="O5503"/>
      <c r="P5503"/>
      <c r="Q5503"/>
    </row>
    <row r="5504" spans="1:17" ht="12">
      <c r="A5504"/>
      <c r="B5504"/>
      <c r="C5504"/>
      <c r="D5504"/>
      <c r="E5504"/>
      <c r="F5504"/>
      <c r="G5504"/>
      <c r="H5504"/>
      <c r="I5504"/>
      <c r="J5504"/>
      <c r="K5504"/>
      <c r="L5504"/>
      <c r="M5504"/>
      <c r="N5504"/>
      <c r="O5504"/>
      <c r="P5504"/>
      <c r="Q5504"/>
    </row>
    <row r="5505" spans="1:17" ht="12">
      <c r="A5505"/>
      <c r="B5505"/>
      <c r="C5505"/>
      <c r="D5505"/>
      <c r="E5505"/>
      <c r="F5505"/>
      <c r="G5505"/>
      <c r="H5505"/>
      <c r="I5505"/>
      <c r="J5505"/>
      <c r="K5505"/>
      <c r="L5505"/>
      <c r="M5505"/>
      <c r="N5505"/>
      <c r="O5505"/>
      <c r="P5505"/>
      <c r="Q5505"/>
    </row>
    <row r="5506" spans="1:17" ht="12">
      <c r="A5506"/>
      <c r="B5506"/>
      <c r="C5506"/>
      <c r="D5506"/>
      <c r="E5506"/>
      <c r="F5506"/>
      <c r="G5506"/>
      <c r="H5506"/>
      <c r="I5506"/>
      <c r="J5506"/>
      <c r="K5506"/>
      <c r="L5506"/>
      <c r="M5506"/>
      <c r="N5506"/>
      <c r="O5506"/>
      <c r="P5506"/>
      <c r="Q5506"/>
    </row>
    <row r="5507" spans="1:17" ht="12">
      <c r="A5507"/>
      <c r="B5507"/>
      <c r="C5507"/>
      <c r="D5507"/>
      <c r="E5507"/>
      <c r="F5507"/>
      <c r="G5507"/>
      <c r="H5507"/>
      <c r="I5507"/>
      <c r="J5507"/>
      <c r="K5507"/>
      <c r="L5507"/>
      <c r="M5507"/>
      <c r="N5507"/>
      <c r="O5507"/>
      <c r="P5507"/>
      <c r="Q5507"/>
    </row>
    <row r="5508" spans="1:17" ht="12">
      <c r="A5508"/>
      <c r="B5508"/>
      <c r="C5508"/>
      <c r="D5508"/>
      <c r="E5508"/>
      <c r="F5508"/>
      <c r="G5508"/>
      <c r="H5508"/>
      <c r="I5508"/>
      <c r="J5508"/>
      <c r="K5508"/>
      <c r="L5508"/>
      <c r="M5508"/>
      <c r="N5508"/>
      <c r="O5508"/>
      <c r="P5508"/>
      <c r="Q5508"/>
    </row>
    <row r="5509" spans="1:17" ht="12">
      <c r="A5509"/>
      <c r="B5509"/>
      <c r="C5509"/>
      <c r="D5509"/>
      <c r="E5509"/>
      <c r="F5509"/>
      <c r="G5509"/>
      <c r="H5509"/>
      <c r="I5509"/>
      <c r="J5509"/>
      <c r="K5509"/>
      <c r="L5509"/>
      <c r="M5509"/>
      <c r="N5509"/>
      <c r="O5509"/>
      <c r="P5509"/>
      <c r="Q5509"/>
    </row>
    <row r="5510" spans="1:17" ht="12">
      <c r="A5510"/>
      <c r="B5510"/>
      <c r="C5510"/>
      <c r="D5510"/>
      <c r="E5510"/>
      <c r="F5510"/>
      <c r="G5510"/>
      <c r="H5510"/>
      <c r="I5510"/>
      <c r="J5510"/>
      <c r="K5510"/>
      <c r="L5510"/>
      <c r="M5510"/>
      <c r="N5510"/>
      <c r="O5510"/>
      <c r="P5510"/>
      <c r="Q5510"/>
    </row>
    <row r="5511" spans="1:17" ht="12">
      <c r="A5511"/>
      <c r="B5511"/>
      <c r="C5511"/>
      <c r="D5511"/>
      <c r="E5511"/>
      <c r="F5511"/>
      <c r="G5511"/>
      <c r="H5511"/>
      <c r="I5511"/>
      <c r="J5511"/>
      <c r="K5511"/>
      <c r="L5511"/>
      <c r="M5511"/>
      <c r="N5511"/>
      <c r="O5511"/>
      <c r="P5511"/>
      <c r="Q5511"/>
    </row>
    <row r="5512" spans="1:17" ht="12">
      <c r="A5512"/>
      <c r="B5512"/>
      <c r="C5512"/>
      <c r="D5512"/>
      <c r="E5512"/>
      <c r="F5512"/>
      <c r="G5512"/>
      <c r="H5512"/>
      <c r="I5512"/>
      <c r="J5512"/>
      <c r="K5512"/>
      <c r="L5512"/>
      <c r="M5512"/>
      <c r="N5512"/>
      <c r="O5512"/>
      <c r="P5512"/>
      <c r="Q5512"/>
    </row>
    <row r="5513" spans="1:17" ht="12">
      <c r="A5513"/>
      <c r="B5513"/>
      <c r="C5513"/>
      <c r="D5513"/>
      <c r="E5513"/>
      <c r="F5513"/>
      <c r="G5513"/>
      <c r="H5513"/>
      <c r="I5513"/>
      <c r="J5513"/>
      <c r="K5513"/>
      <c r="L5513"/>
      <c r="M5513"/>
      <c r="N5513"/>
      <c r="O5513"/>
      <c r="P5513"/>
      <c r="Q5513"/>
    </row>
    <row r="5514" spans="1:17" ht="12">
      <c r="A5514"/>
      <c r="B5514"/>
      <c r="C5514"/>
      <c r="D5514"/>
      <c r="E5514"/>
      <c r="F5514"/>
      <c r="G5514"/>
      <c r="H5514"/>
      <c r="I5514"/>
      <c r="J5514"/>
      <c r="K5514"/>
      <c r="L5514"/>
      <c r="M5514"/>
      <c r="N5514"/>
      <c r="O5514"/>
      <c r="P5514"/>
      <c r="Q5514"/>
    </row>
    <row r="5515" spans="1:17" ht="12">
      <c r="A5515"/>
      <c r="B5515"/>
      <c r="C5515"/>
      <c r="D5515"/>
      <c r="E5515"/>
      <c r="F5515"/>
      <c r="G5515"/>
      <c r="H5515"/>
      <c r="I5515"/>
      <c r="J5515"/>
      <c r="K5515"/>
      <c r="L5515"/>
      <c r="M5515"/>
      <c r="N5515"/>
      <c r="O5515"/>
      <c r="P5515"/>
      <c r="Q5515"/>
    </row>
    <row r="5516" spans="1:17" ht="12">
      <c r="A5516"/>
      <c r="B5516"/>
      <c r="C5516"/>
      <c r="D5516"/>
      <c r="E5516"/>
      <c r="F5516"/>
      <c r="G5516"/>
      <c r="H5516"/>
      <c r="I5516"/>
      <c r="J5516"/>
      <c r="K5516"/>
      <c r="L5516"/>
      <c r="M5516"/>
      <c r="N5516"/>
      <c r="O5516"/>
      <c r="P5516"/>
      <c r="Q5516"/>
    </row>
    <row r="5517" spans="1:17" ht="12">
      <c r="A5517"/>
      <c r="B5517"/>
      <c r="C5517"/>
      <c r="D5517"/>
      <c r="E5517"/>
      <c r="F5517"/>
      <c r="G5517"/>
      <c r="H5517"/>
      <c r="I5517"/>
      <c r="J5517"/>
      <c r="K5517"/>
      <c r="L5517"/>
      <c r="M5517"/>
      <c r="N5517"/>
      <c r="O5517"/>
      <c r="P5517"/>
      <c r="Q5517"/>
    </row>
    <row r="5518" spans="1:17" ht="12">
      <c r="A5518"/>
      <c r="B5518"/>
      <c r="C5518"/>
      <c r="D5518"/>
      <c r="E5518"/>
      <c r="F5518"/>
      <c r="G5518"/>
      <c r="H5518"/>
      <c r="I5518"/>
      <c r="J5518"/>
      <c r="K5518"/>
      <c r="L5518"/>
      <c r="M5518"/>
      <c r="N5518"/>
      <c r="O5518"/>
      <c r="P5518"/>
      <c r="Q5518"/>
    </row>
    <row r="5519" spans="1:17" ht="12">
      <c r="A5519"/>
      <c r="B5519"/>
      <c r="C5519"/>
      <c r="D5519"/>
      <c r="E5519"/>
      <c r="F5519"/>
      <c r="G5519"/>
      <c r="H5519"/>
      <c r="I5519"/>
      <c r="J5519"/>
      <c r="K5519"/>
      <c r="L5519"/>
      <c r="M5519"/>
      <c r="N5519"/>
      <c r="O5519"/>
      <c r="P5519"/>
      <c r="Q5519"/>
    </row>
    <row r="5520" spans="1:17" ht="12">
      <c r="A5520"/>
      <c r="B5520"/>
      <c r="C5520"/>
      <c r="D5520"/>
      <c r="E5520"/>
      <c r="F5520"/>
      <c r="G5520"/>
      <c r="H5520"/>
      <c r="I5520"/>
      <c r="J5520"/>
      <c r="K5520"/>
      <c r="L5520"/>
      <c r="M5520"/>
      <c r="N5520"/>
      <c r="O5520"/>
      <c r="P5520"/>
      <c r="Q5520"/>
    </row>
    <row r="5521" spans="1:17" ht="12">
      <c r="A5521"/>
      <c r="B5521"/>
      <c r="C5521"/>
      <c r="D5521"/>
      <c r="E5521"/>
      <c r="F5521"/>
      <c r="G5521"/>
      <c r="H5521"/>
      <c r="I5521"/>
      <c r="J5521"/>
      <c r="K5521"/>
      <c r="L5521"/>
      <c r="M5521"/>
      <c r="N5521"/>
      <c r="O5521"/>
      <c r="P5521"/>
      <c r="Q5521"/>
    </row>
    <row r="5522" spans="1:17" ht="12">
      <c r="A5522"/>
      <c r="B5522"/>
      <c r="C5522"/>
      <c r="D5522"/>
      <c r="E5522"/>
      <c r="F5522"/>
      <c r="G5522"/>
      <c r="H5522"/>
      <c r="I5522"/>
      <c r="J5522"/>
      <c r="K5522"/>
      <c r="L5522"/>
      <c r="M5522"/>
      <c r="N5522"/>
      <c r="O5522"/>
      <c r="P5522"/>
      <c r="Q5522"/>
    </row>
    <row r="5523" spans="1:17" ht="12">
      <c r="A5523"/>
      <c r="B5523"/>
      <c r="C5523"/>
      <c r="D5523"/>
      <c r="E5523"/>
      <c r="F5523"/>
      <c r="G5523"/>
      <c r="H5523"/>
      <c r="I5523"/>
      <c r="J5523"/>
      <c r="K5523"/>
      <c r="L5523"/>
      <c r="M5523"/>
      <c r="N5523"/>
      <c r="O5523"/>
      <c r="P5523"/>
      <c r="Q5523"/>
    </row>
    <row r="5524" spans="1:17" ht="12">
      <c r="A5524"/>
      <c r="B5524"/>
      <c r="C5524"/>
      <c r="D5524"/>
      <c r="E5524"/>
      <c r="F5524"/>
      <c r="G5524"/>
      <c r="H5524"/>
      <c r="I5524"/>
      <c r="J5524"/>
      <c r="K5524"/>
      <c r="L5524"/>
      <c r="M5524"/>
      <c r="N5524"/>
      <c r="O5524"/>
      <c r="P5524"/>
      <c r="Q5524"/>
    </row>
    <row r="5525" spans="1:17" ht="12">
      <c r="A5525"/>
      <c r="B5525"/>
      <c r="C5525"/>
      <c r="D5525"/>
      <c r="E5525"/>
      <c r="F5525"/>
      <c r="G5525"/>
      <c r="H5525"/>
      <c r="I5525"/>
      <c r="J5525"/>
      <c r="K5525"/>
      <c r="L5525"/>
      <c r="M5525"/>
      <c r="N5525"/>
      <c r="O5525"/>
      <c r="P5525"/>
      <c r="Q5525"/>
    </row>
    <row r="5526" spans="1:17" ht="12">
      <c r="A5526"/>
      <c r="B5526"/>
      <c r="C5526"/>
      <c r="D5526"/>
      <c r="E5526"/>
      <c r="F5526"/>
      <c r="G5526"/>
      <c r="H5526"/>
      <c r="I5526"/>
      <c r="J5526"/>
      <c r="K5526"/>
      <c r="L5526"/>
      <c r="M5526"/>
      <c r="N5526"/>
      <c r="O5526"/>
      <c r="P5526"/>
      <c r="Q5526"/>
    </row>
    <row r="5527" spans="1:17" ht="12">
      <c r="A5527"/>
      <c r="B5527"/>
      <c r="C5527"/>
      <c r="D5527"/>
      <c r="E5527"/>
      <c r="F5527"/>
      <c r="G5527"/>
      <c r="H5527"/>
      <c r="I5527"/>
      <c r="J5527"/>
      <c r="K5527"/>
      <c r="L5527"/>
      <c r="M5527"/>
      <c r="N5527"/>
      <c r="O5527"/>
      <c r="P5527"/>
      <c r="Q5527"/>
    </row>
    <row r="5528" spans="1:17" ht="12">
      <c r="A5528"/>
      <c r="B5528"/>
      <c r="C5528"/>
      <c r="D5528"/>
      <c r="E5528"/>
      <c r="F5528"/>
      <c r="G5528"/>
      <c r="H5528"/>
      <c r="I5528"/>
      <c r="J5528"/>
      <c r="K5528"/>
      <c r="L5528"/>
      <c r="M5528"/>
      <c r="N5528"/>
      <c r="O5528"/>
      <c r="P5528"/>
      <c r="Q5528"/>
    </row>
    <row r="5529" spans="1:17" ht="12">
      <c r="A5529"/>
      <c r="B5529"/>
      <c r="C5529"/>
      <c r="D5529"/>
      <c r="E5529"/>
      <c r="F5529"/>
      <c r="G5529"/>
      <c r="H5529"/>
      <c r="I5529"/>
      <c r="J5529"/>
      <c r="K5529"/>
      <c r="L5529"/>
      <c r="M5529"/>
      <c r="N5529"/>
      <c r="O5529"/>
      <c r="P5529"/>
      <c r="Q5529"/>
    </row>
    <row r="5530" spans="1:17" ht="12">
      <c r="A5530"/>
      <c r="B5530"/>
      <c r="C5530"/>
      <c r="D5530"/>
      <c r="E5530"/>
      <c r="F5530"/>
      <c r="G5530"/>
      <c r="H5530"/>
      <c r="I5530"/>
      <c r="J5530"/>
      <c r="K5530"/>
      <c r="L5530"/>
      <c r="M5530"/>
      <c r="N5530"/>
      <c r="O5530"/>
      <c r="P5530"/>
      <c r="Q5530"/>
    </row>
    <row r="5531" spans="1:17" ht="12">
      <c r="A5531"/>
      <c r="B5531"/>
      <c r="C5531"/>
      <c r="D5531"/>
      <c r="E5531"/>
      <c r="F5531"/>
      <c r="G5531"/>
      <c r="H5531"/>
      <c r="I5531"/>
      <c r="J5531"/>
      <c r="K5531"/>
      <c r="L5531"/>
      <c r="M5531"/>
      <c r="N5531"/>
      <c r="O5531"/>
      <c r="P5531"/>
      <c r="Q5531"/>
    </row>
    <row r="5532" spans="1:17" ht="12">
      <c r="A5532"/>
      <c r="B5532"/>
      <c r="C5532"/>
      <c r="D5532"/>
      <c r="E5532"/>
      <c r="F5532"/>
      <c r="G5532"/>
      <c r="H5532"/>
      <c r="I5532"/>
      <c r="J5532"/>
      <c r="K5532"/>
      <c r="L5532"/>
      <c r="M5532"/>
      <c r="N5532"/>
      <c r="O5532"/>
      <c r="P5532"/>
      <c r="Q5532"/>
    </row>
    <row r="5533" spans="1:17" ht="12">
      <c r="A5533"/>
      <c r="B5533"/>
      <c r="C5533"/>
      <c r="D5533"/>
      <c r="E5533"/>
      <c r="F5533"/>
      <c r="G5533"/>
      <c r="H5533"/>
      <c r="I5533"/>
      <c r="J5533"/>
      <c r="K5533"/>
      <c r="L5533"/>
      <c r="M5533"/>
      <c r="N5533"/>
      <c r="O5533"/>
      <c r="P5533"/>
      <c r="Q5533"/>
    </row>
    <row r="5534" spans="1:17" ht="12">
      <c r="A5534"/>
      <c r="B5534"/>
      <c r="C5534"/>
      <c r="D5534"/>
      <c r="E5534"/>
      <c r="F5534"/>
      <c r="G5534"/>
      <c r="H5534"/>
      <c r="I5534"/>
      <c r="J5534"/>
      <c r="K5534"/>
      <c r="L5534"/>
      <c r="M5534"/>
      <c r="N5534"/>
      <c r="O5534"/>
      <c r="P5534"/>
      <c r="Q5534"/>
    </row>
    <row r="5535" spans="1:17" ht="12">
      <c r="A5535"/>
      <c r="B5535"/>
      <c r="C5535"/>
      <c r="D5535"/>
      <c r="E5535"/>
      <c r="F5535"/>
      <c r="G5535"/>
      <c r="H5535"/>
      <c r="I5535"/>
      <c r="J5535"/>
      <c r="K5535"/>
      <c r="L5535"/>
      <c r="M5535"/>
      <c r="N5535"/>
      <c r="O5535"/>
      <c r="P5535"/>
      <c r="Q5535"/>
    </row>
    <row r="5536" spans="1:17" ht="12">
      <c r="A5536"/>
      <c r="B5536"/>
      <c r="C5536"/>
      <c r="D5536"/>
      <c r="E5536"/>
      <c r="F5536"/>
      <c r="G5536"/>
      <c r="H5536"/>
      <c r="I5536"/>
      <c r="J5536"/>
      <c r="K5536"/>
      <c r="L5536"/>
      <c r="M5536"/>
      <c r="N5536"/>
      <c r="O5536"/>
      <c r="P5536"/>
      <c r="Q5536"/>
    </row>
    <row r="5537" spans="1:17" ht="12">
      <c r="A5537"/>
      <c r="B5537"/>
      <c r="C5537"/>
      <c r="D5537"/>
      <c r="E5537"/>
      <c r="F5537"/>
      <c r="G5537"/>
      <c r="H5537"/>
      <c r="I5537"/>
      <c r="J5537"/>
      <c r="K5537"/>
      <c r="L5537"/>
      <c r="M5537"/>
      <c r="N5537"/>
      <c r="O5537"/>
      <c r="P5537"/>
      <c r="Q5537"/>
    </row>
    <row r="5538" spans="1:17" ht="12">
      <c r="A5538"/>
      <c r="B5538"/>
      <c r="C5538"/>
      <c r="D5538"/>
      <c r="E5538"/>
      <c r="F5538"/>
      <c r="G5538"/>
      <c r="H5538"/>
      <c r="I5538"/>
      <c r="J5538"/>
      <c r="K5538"/>
      <c r="L5538"/>
      <c r="M5538"/>
      <c r="N5538"/>
      <c r="O5538"/>
      <c r="P5538"/>
      <c r="Q5538"/>
    </row>
    <row r="5539" spans="1:17" ht="12">
      <c r="A5539"/>
      <c r="B5539"/>
      <c r="C5539"/>
      <c r="D5539"/>
      <c r="E5539"/>
      <c r="F5539"/>
      <c r="G5539"/>
      <c r="H5539"/>
      <c r="I5539"/>
      <c r="J5539"/>
      <c r="K5539"/>
      <c r="L5539"/>
      <c r="M5539"/>
      <c r="N5539"/>
      <c r="O5539"/>
      <c r="P5539"/>
      <c r="Q5539"/>
    </row>
    <row r="5540" spans="1:17" ht="12">
      <c r="A5540"/>
      <c r="B5540"/>
      <c r="C5540"/>
      <c r="D5540"/>
      <c r="E5540"/>
      <c r="F5540"/>
      <c r="G5540"/>
      <c r="H5540"/>
      <c r="I5540"/>
      <c r="J5540"/>
      <c r="K5540"/>
      <c r="L5540"/>
      <c r="M5540"/>
      <c r="N5540"/>
      <c r="O5540"/>
      <c r="P5540"/>
      <c r="Q5540"/>
    </row>
    <row r="5541" spans="1:17" ht="12">
      <c r="A5541"/>
      <c r="B5541"/>
      <c r="C5541"/>
      <c r="D5541"/>
      <c r="E5541"/>
      <c r="F5541"/>
      <c r="G5541"/>
      <c r="H5541"/>
      <c r="I5541"/>
      <c r="J5541"/>
      <c r="K5541"/>
      <c r="L5541"/>
      <c r="M5541"/>
      <c r="N5541"/>
      <c r="O5541"/>
      <c r="P5541"/>
      <c r="Q5541"/>
    </row>
    <row r="5542" spans="1:17" ht="12">
      <c r="A5542"/>
      <c r="B5542"/>
      <c r="C5542"/>
      <c r="D5542"/>
      <c r="E5542"/>
      <c r="F5542"/>
      <c r="G5542"/>
      <c r="H5542"/>
      <c r="I5542"/>
      <c r="J5542"/>
      <c r="K5542"/>
      <c r="L5542"/>
      <c r="M5542"/>
      <c r="N5542"/>
      <c r="O5542"/>
      <c r="P5542"/>
      <c r="Q5542"/>
    </row>
    <row r="5543" spans="1:17" ht="12">
      <c r="A5543"/>
      <c r="B5543"/>
      <c r="C5543"/>
      <c r="D5543"/>
      <c r="E5543"/>
      <c r="F5543"/>
      <c r="G5543"/>
      <c r="H5543"/>
      <c r="I5543"/>
      <c r="J5543"/>
      <c r="K5543"/>
      <c r="L5543"/>
      <c r="M5543"/>
      <c r="N5543"/>
      <c r="O5543"/>
      <c r="P5543"/>
      <c r="Q5543"/>
    </row>
    <row r="5544" spans="1:17" ht="12">
      <c r="A5544"/>
      <c r="B5544"/>
      <c r="C5544"/>
      <c r="D5544"/>
      <c r="E5544"/>
      <c r="F5544"/>
      <c r="G5544"/>
      <c r="H5544"/>
      <c r="I5544"/>
      <c r="J5544"/>
      <c r="K5544"/>
      <c r="L5544"/>
      <c r="M5544"/>
      <c r="N5544"/>
      <c r="O5544"/>
      <c r="P5544"/>
      <c r="Q5544"/>
    </row>
    <row r="5545" spans="1:17" ht="12">
      <c r="A5545"/>
      <c r="B5545"/>
      <c r="C5545"/>
      <c r="D5545"/>
      <c r="E5545"/>
      <c r="F5545"/>
      <c r="G5545"/>
      <c r="H5545"/>
      <c r="I5545"/>
      <c r="J5545"/>
      <c r="K5545"/>
      <c r="L5545"/>
      <c r="M5545"/>
      <c r="N5545"/>
      <c r="O5545"/>
      <c r="P5545"/>
      <c r="Q5545"/>
    </row>
    <row r="5546" spans="1:17" ht="12">
      <c r="A5546"/>
      <c r="B5546"/>
      <c r="C5546"/>
      <c r="D5546"/>
      <c r="E5546"/>
      <c r="F5546"/>
      <c r="G5546"/>
      <c r="H5546"/>
      <c r="I5546"/>
      <c r="J5546"/>
      <c r="K5546"/>
      <c r="L5546"/>
      <c r="M5546"/>
      <c r="N5546"/>
      <c r="O5546"/>
      <c r="P5546"/>
      <c r="Q5546"/>
    </row>
    <row r="5547" spans="1:17" ht="12">
      <c r="A5547"/>
      <c r="B5547"/>
      <c r="C5547"/>
      <c r="D5547"/>
      <c r="E5547"/>
      <c r="F5547"/>
      <c r="G5547"/>
      <c r="H5547"/>
      <c r="I5547"/>
      <c r="J5547"/>
      <c r="K5547"/>
      <c r="L5547"/>
      <c r="M5547"/>
      <c r="N5547"/>
      <c r="O5547"/>
      <c r="P5547"/>
      <c r="Q5547"/>
    </row>
    <row r="5548" spans="1:17" ht="12">
      <c r="A5548"/>
      <c r="B5548"/>
      <c r="C5548"/>
      <c r="D5548"/>
      <c r="E5548"/>
      <c r="F5548"/>
      <c r="G5548"/>
      <c r="H5548"/>
      <c r="I5548"/>
      <c r="J5548"/>
      <c r="K5548"/>
      <c r="L5548"/>
      <c r="M5548"/>
      <c r="N5548"/>
      <c r="O5548"/>
      <c r="P5548"/>
      <c r="Q5548"/>
    </row>
    <row r="5549" spans="1:17" ht="12">
      <c r="A5549"/>
      <c r="B5549"/>
      <c r="C5549"/>
      <c r="D5549"/>
      <c r="E5549"/>
      <c r="F5549"/>
      <c r="G5549"/>
      <c r="H5549"/>
      <c r="I5549"/>
      <c r="J5549"/>
      <c r="K5549"/>
      <c r="L5549"/>
      <c r="M5549"/>
      <c r="N5549"/>
      <c r="O5549"/>
      <c r="P5549"/>
      <c r="Q5549"/>
    </row>
    <row r="5550" spans="1:17" ht="12">
      <c r="A5550"/>
      <c r="B5550"/>
      <c r="C5550"/>
      <c r="D5550"/>
      <c r="E5550"/>
      <c r="F5550"/>
      <c r="G5550"/>
      <c r="H5550"/>
      <c r="I5550"/>
      <c r="J5550"/>
      <c r="K5550"/>
      <c r="L5550"/>
      <c r="M5550"/>
      <c r="N5550"/>
      <c r="O5550"/>
      <c r="P5550"/>
      <c r="Q5550"/>
    </row>
    <row r="5551" spans="1:17" ht="12">
      <c r="A5551"/>
      <c r="B5551"/>
      <c r="C5551"/>
      <c r="D5551"/>
      <c r="E5551"/>
      <c r="F5551"/>
      <c r="G5551"/>
      <c r="H5551"/>
      <c r="I5551"/>
      <c r="J5551"/>
      <c r="K5551"/>
      <c r="L5551"/>
      <c r="M5551"/>
      <c r="N5551"/>
      <c r="O5551"/>
      <c r="P5551"/>
      <c r="Q5551"/>
    </row>
    <row r="5552" spans="1:17" ht="12">
      <c r="A5552"/>
      <c r="B5552"/>
      <c r="C5552"/>
      <c r="D5552"/>
      <c r="E5552"/>
      <c r="F5552"/>
      <c r="G5552"/>
      <c r="H5552"/>
      <c r="I5552"/>
      <c r="J5552"/>
      <c r="K5552"/>
      <c r="L5552"/>
      <c r="M5552"/>
      <c r="N5552"/>
      <c r="O5552"/>
      <c r="P5552"/>
      <c r="Q5552"/>
    </row>
    <row r="5553" spans="1:17" ht="12">
      <c r="A5553"/>
      <c r="B5553"/>
      <c r="C5553"/>
      <c r="D5553"/>
      <c r="E5553"/>
      <c r="F5553"/>
      <c r="G5553"/>
      <c r="H5553"/>
      <c r="I5553"/>
      <c r="J5553"/>
      <c r="K5553"/>
      <c r="L5553"/>
      <c r="M5553"/>
      <c r="N5553"/>
      <c r="O5553"/>
      <c r="P5553"/>
      <c r="Q5553"/>
    </row>
    <row r="5554" spans="1:17" ht="12">
      <c r="A5554"/>
      <c r="B5554"/>
      <c r="C5554"/>
      <c r="D5554"/>
      <c r="E5554"/>
      <c r="F5554"/>
      <c r="G5554"/>
      <c r="H5554"/>
      <c r="I5554"/>
      <c r="J5554"/>
      <c r="K5554"/>
      <c r="L5554"/>
      <c r="M5554"/>
      <c r="N5554"/>
      <c r="O5554"/>
      <c r="P5554"/>
      <c r="Q5554"/>
    </row>
    <row r="5555" spans="1:17" ht="12">
      <c r="A5555"/>
      <c r="B5555"/>
      <c r="C5555"/>
      <c r="D5555"/>
      <c r="E5555"/>
      <c r="F5555"/>
      <c r="G5555"/>
      <c r="H5555"/>
      <c r="I5555"/>
      <c r="J5555"/>
      <c r="K5555"/>
      <c r="L5555"/>
      <c r="M5555"/>
      <c r="N5555"/>
      <c r="O5555"/>
      <c r="P5555"/>
      <c r="Q5555"/>
    </row>
    <row r="5556" spans="1:17" ht="12">
      <c r="A5556"/>
      <c r="B5556"/>
      <c r="C5556"/>
      <c r="D5556"/>
      <c r="E5556"/>
      <c r="F5556"/>
      <c r="G5556"/>
      <c r="H5556"/>
      <c r="I5556"/>
      <c r="J5556"/>
      <c r="K5556"/>
      <c r="L5556"/>
      <c r="M5556"/>
      <c r="N5556"/>
      <c r="O5556"/>
      <c r="P5556"/>
      <c r="Q5556"/>
    </row>
    <row r="5557" spans="1:17" ht="12">
      <c r="A5557"/>
      <c r="B5557"/>
      <c r="C5557"/>
      <c r="D5557"/>
      <c r="E5557"/>
      <c r="F5557"/>
      <c r="G5557"/>
      <c r="H5557"/>
      <c r="I5557"/>
      <c r="J5557"/>
      <c r="K5557"/>
      <c r="L5557"/>
      <c r="M5557"/>
      <c r="N5557"/>
      <c r="O5557"/>
      <c r="P5557"/>
      <c r="Q5557"/>
    </row>
    <row r="5558" spans="1:17" ht="12">
      <c r="A5558"/>
      <c r="B5558"/>
      <c r="C5558"/>
      <c r="D5558"/>
      <c r="E5558"/>
      <c r="F5558"/>
      <c r="G5558"/>
      <c r="H5558"/>
      <c r="I5558"/>
      <c r="J5558"/>
      <c r="K5558"/>
      <c r="L5558"/>
      <c r="M5558"/>
      <c r="N5558"/>
      <c r="O5558"/>
      <c r="P5558"/>
      <c r="Q5558"/>
    </row>
    <row r="5559" spans="1:17" ht="12">
      <c r="A5559"/>
      <c r="B5559"/>
      <c r="C5559"/>
      <c r="D5559"/>
      <c r="E5559"/>
      <c r="F5559"/>
      <c r="G5559"/>
      <c r="H5559"/>
      <c r="I5559"/>
      <c r="J5559"/>
      <c r="K5559"/>
      <c r="L5559"/>
      <c r="M5559"/>
      <c r="N5559"/>
      <c r="O5559"/>
      <c r="P5559"/>
      <c r="Q5559"/>
    </row>
    <row r="5560" spans="1:17" ht="12">
      <c r="A5560"/>
      <c r="B5560"/>
      <c r="C5560"/>
      <c r="D5560"/>
      <c r="E5560"/>
      <c r="F5560"/>
      <c r="G5560"/>
      <c r="H5560"/>
      <c r="I5560"/>
      <c r="J5560"/>
      <c r="K5560"/>
      <c r="L5560"/>
      <c r="M5560"/>
      <c r="N5560"/>
      <c r="O5560"/>
      <c r="P5560"/>
      <c r="Q5560"/>
    </row>
    <row r="5561" spans="1:17" ht="12">
      <c r="A5561"/>
      <c r="B5561"/>
      <c r="C5561"/>
      <c r="D5561"/>
      <c r="E5561"/>
      <c r="F5561"/>
      <c r="G5561"/>
      <c r="H5561"/>
      <c r="I5561"/>
      <c r="J5561"/>
      <c r="K5561"/>
      <c r="L5561"/>
      <c r="M5561"/>
      <c r="N5561"/>
      <c r="O5561"/>
      <c r="P5561"/>
      <c r="Q5561"/>
    </row>
    <row r="5562" spans="1:17" ht="12">
      <c r="A5562"/>
      <c r="B5562"/>
      <c r="C5562"/>
      <c r="D5562"/>
      <c r="E5562"/>
      <c r="F5562"/>
      <c r="G5562"/>
      <c r="H5562"/>
      <c r="I5562"/>
      <c r="J5562"/>
      <c r="K5562"/>
      <c r="L5562"/>
      <c r="M5562"/>
      <c r="N5562"/>
      <c r="O5562"/>
      <c r="P5562"/>
      <c r="Q5562"/>
    </row>
    <row r="5563" spans="1:17" ht="12">
      <c r="A5563"/>
      <c r="B5563"/>
      <c r="C5563"/>
      <c r="D5563"/>
      <c r="E5563"/>
      <c r="F5563"/>
      <c r="G5563"/>
      <c r="H5563"/>
      <c r="I5563"/>
      <c r="J5563"/>
      <c r="K5563"/>
      <c r="L5563"/>
      <c r="M5563"/>
      <c r="N5563"/>
      <c r="O5563"/>
      <c r="P5563"/>
      <c r="Q5563"/>
    </row>
    <row r="5564" spans="1:17" ht="12">
      <c r="A5564"/>
      <c r="B5564"/>
      <c r="C5564"/>
      <c r="D5564"/>
      <c r="E5564"/>
      <c r="F5564"/>
      <c r="G5564"/>
      <c r="H5564"/>
      <c r="I5564"/>
      <c r="J5564"/>
      <c r="K5564"/>
      <c r="L5564"/>
      <c r="M5564"/>
      <c r="N5564"/>
      <c r="O5564"/>
      <c r="P5564"/>
      <c r="Q5564"/>
    </row>
    <row r="5565" spans="1:17" ht="12">
      <c r="A5565"/>
      <c r="B5565"/>
      <c r="C5565"/>
      <c r="D5565"/>
      <c r="E5565"/>
      <c r="F5565"/>
      <c r="G5565"/>
      <c r="H5565"/>
      <c r="I5565"/>
      <c r="J5565"/>
      <c r="K5565"/>
      <c r="L5565"/>
      <c r="M5565"/>
      <c r="N5565"/>
      <c r="O5565"/>
      <c r="P5565"/>
      <c r="Q5565"/>
    </row>
    <row r="5566" spans="1:17" ht="12">
      <c r="A5566"/>
      <c r="B5566"/>
      <c r="C5566"/>
      <c r="D5566"/>
      <c r="E5566"/>
      <c r="F5566"/>
      <c r="G5566"/>
      <c r="H5566"/>
      <c r="I5566"/>
      <c r="J5566"/>
      <c r="K5566"/>
      <c r="L5566"/>
      <c r="M5566"/>
      <c r="N5566"/>
      <c r="O5566"/>
      <c r="P5566"/>
      <c r="Q5566"/>
    </row>
    <row r="5567" spans="1:17" ht="12">
      <c r="A5567"/>
      <c r="B5567"/>
      <c r="C5567"/>
      <c r="D5567"/>
      <c r="E5567"/>
      <c r="F5567"/>
      <c r="G5567"/>
      <c r="H5567"/>
      <c r="I5567"/>
      <c r="J5567"/>
      <c r="K5567"/>
      <c r="L5567"/>
      <c r="M5567"/>
      <c r="N5567"/>
      <c r="O5567"/>
      <c r="P5567"/>
      <c r="Q5567"/>
    </row>
    <row r="5568" spans="1:17" ht="12">
      <c r="A5568"/>
      <c r="B5568"/>
      <c r="C5568"/>
      <c r="D5568"/>
      <c r="E5568"/>
      <c r="F5568"/>
      <c r="G5568"/>
      <c r="H5568"/>
      <c r="I5568"/>
      <c r="J5568"/>
      <c r="K5568"/>
      <c r="L5568"/>
      <c r="M5568"/>
      <c r="N5568"/>
      <c r="O5568"/>
      <c r="P5568"/>
      <c r="Q5568"/>
    </row>
    <row r="5569" spans="1:17" ht="12">
      <c r="A5569"/>
      <c r="B5569"/>
      <c r="C5569"/>
      <c r="D5569"/>
      <c r="E5569"/>
      <c r="F5569"/>
      <c r="G5569"/>
      <c r="H5569"/>
      <c r="I5569"/>
      <c r="J5569"/>
      <c r="K5569"/>
      <c r="L5569"/>
      <c r="M5569"/>
      <c r="N5569"/>
      <c r="O5569"/>
      <c r="P5569"/>
      <c r="Q5569"/>
    </row>
    <row r="5570" spans="1:17" ht="12">
      <c r="A5570"/>
      <c r="B5570"/>
      <c r="C5570"/>
      <c r="D5570"/>
      <c r="E5570"/>
      <c r="F5570"/>
      <c r="G5570"/>
      <c r="H5570"/>
      <c r="I5570"/>
      <c r="J5570"/>
      <c r="K5570"/>
      <c r="L5570"/>
      <c r="M5570"/>
      <c r="N5570"/>
      <c r="O5570"/>
      <c r="P5570"/>
      <c r="Q5570"/>
    </row>
    <row r="5571" spans="1:17" ht="12">
      <c r="A5571"/>
      <c r="B5571"/>
      <c r="C5571"/>
      <c r="D5571"/>
      <c r="E5571"/>
      <c r="F5571"/>
      <c r="G5571"/>
      <c r="H5571"/>
      <c r="I5571"/>
      <c r="J5571"/>
      <c r="K5571"/>
      <c r="L5571"/>
      <c r="M5571"/>
      <c r="N5571"/>
      <c r="O5571"/>
      <c r="P5571"/>
      <c r="Q5571"/>
    </row>
    <row r="5572" spans="1:17" ht="12">
      <c r="A5572"/>
      <c r="B5572"/>
      <c r="C5572"/>
      <c r="D5572"/>
      <c r="E5572"/>
      <c r="F5572"/>
      <c r="G5572"/>
      <c r="H5572"/>
      <c r="I5572"/>
      <c r="J5572"/>
      <c r="K5572"/>
      <c r="L5572"/>
      <c r="M5572"/>
      <c r="N5572"/>
      <c r="O5572"/>
      <c r="P5572"/>
      <c r="Q5572"/>
    </row>
    <row r="5573" spans="1:17" ht="12">
      <c r="A5573"/>
      <c r="B5573"/>
      <c r="C5573"/>
      <c r="D5573"/>
      <c r="E5573"/>
      <c r="F5573"/>
      <c r="G5573"/>
      <c r="H5573"/>
      <c r="I5573"/>
      <c r="J5573"/>
      <c r="K5573"/>
      <c r="L5573"/>
      <c r="M5573"/>
      <c r="N5573"/>
      <c r="O5573"/>
      <c r="P5573"/>
      <c r="Q5573"/>
    </row>
    <row r="5574" spans="1:17" ht="12">
      <c r="A5574"/>
      <c r="B5574"/>
      <c r="C5574"/>
      <c r="D5574"/>
      <c r="E5574"/>
      <c r="F5574"/>
      <c r="G5574"/>
      <c r="H5574"/>
      <c r="I5574"/>
      <c r="J5574"/>
      <c r="K5574"/>
      <c r="L5574"/>
      <c r="M5574"/>
      <c r="N5574"/>
      <c r="O5574"/>
      <c r="P5574"/>
      <c r="Q5574"/>
    </row>
    <row r="5575" spans="1:17" ht="12">
      <c r="A5575"/>
      <c r="B5575"/>
      <c r="C5575"/>
      <c r="D5575"/>
      <c r="E5575"/>
      <c r="F5575"/>
      <c r="G5575"/>
      <c r="H5575"/>
      <c r="I5575"/>
      <c r="J5575"/>
      <c r="K5575"/>
      <c r="L5575"/>
      <c r="M5575"/>
      <c r="N5575"/>
      <c r="O5575"/>
      <c r="P5575"/>
      <c r="Q5575"/>
    </row>
    <row r="5576" spans="1:17" ht="12">
      <c r="A5576"/>
      <c r="B5576"/>
      <c r="C5576"/>
      <c r="D5576"/>
      <c r="E5576"/>
      <c r="F5576"/>
      <c r="G5576"/>
      <c r="H5576"/>
      <c r="I5576"/>
      <c r="J5576"/>
      <c r="K5576"/>
      <c r="L5576"/>
      <c r="M5576"/>
      <c r="N5576"/>
      <c r="O5576"/>
      <c r="P5576"/>
      <c r="Q5576"/>
    </row>
    <row r="5577" spans="1:17" ht="12">
      <c r="A5577"/>
      <c r="B5577"/>
      <c r="C5577"/>
      <c r="D5577"/>
      <c r="E5577"/>
      <c r="F5577"/>
      <c r="G5577"/>
      <c r="H5577"/>
      <c r="I5577"/>
      <c r="J5577"/>
      <c r="K5577"/>
      <c r="L5577"/>
      <c r="M5577"/>
      <c r="N5577"/>
      <c r="O5577"/>
      <c r="P5577"/>
      <c r="Q5577"/>
    </row>
    <row r="5578" spans="1:17" ht="12">
      <c r="A5578"/>
      <c r="B5578"/>
      <c r="C5578"/>
      <c r="D5578"/>
      <c r="E5578"/>
      <c r="F5578"/>
      <c r="G5578"/>
      <c r="H5578"/>
      <c r="I5578"/>
      <c r="J5578"/>
      <c r="K5578"/>
      <c r="L5578"/>
      <c r="M5578"/>
      <c r="N5578"/>
      <c r="O5578"/>
      <c r="P5578"/>
      <c r="Q5578"/>
    </row>
    <row r="5579" spans="1:17" ht="12">
      <c r="A5579"/>
      <c r="B5579"/>
      <c r="C5579"/>
      <c r="D5579"/>
      <c r="E5579"/>
      <c r="F5579"/>
      <c r="G5579"/>
      <c r="H5579"/>
      <c r="I5579"/>
      <c r="J5579"/>
      <c r="K5579"/>
      <c r="L5579"/>
      <c r="M5579"/>
      <c r="N5579"/>
      <c r="O5579"/>
      <c r="P5579"/>
      <c r="Q5579"/>
    </row>
    <row r="5580" spans="1:17" ht="12">
      <c r="A5580"/>
      <c r="B5580"/>
      <c r="C5580"/>
      <c r="D5580"/>
      <c r="E5580"/>
      <c r="F5580"/>
      <c r="G5580"/>
      <c r="H5580"/>
      <c r="I5580"/>
      <c r="J5580"/>
      <c r="K5580"/>
      <c r="L5580"/>
      <c r="M5580"/>
      <c r="N5580"/>
      <c r="O5580"/>
      <c r="P5580"/>
      <c r="Q5580"/>
    </row>
    <row r="5581" spans="1:17" ht="12">
      <c r="A5581"/>
      <c r="B5581"/>
      <c r="C5581"/>
      <c r="D5581"/>
      <c r="E5581"/>
      <c r="F5581"/>
      <c r="G5581"/>
      <c r="H5581"/>
      <c r="I5581"/>
      <c r="J5581"/>
      <c r="K5581"/>
      <c r="L5581"/>
      <c r="M5581"/>
      <c r="N5581"/>
      <c r="O5581"/>
      <c r="P5581"/>
      <c r="Q5581"/>
    </row>
    <row r="5582" spans="1:17" ht="12">
      <c r="A5582"/>
      <c r="B5582"/>
      <c r="C5582"/>
      <c r="D5582"/>
      <c r="E5582"/>
      <c r="F5582"/>
      <c r="G5582"/>
      <c r="H5582"/>
      <c r="I5582"/>
      <c r="J5582"/>
      <c r="K5582"/>
      <c r="L5582"/>
      <c r="M5582"/>
      <c r="N5582"/>
      <c r="O5582"/>
      <c r="P5582"/>
      <c r="Q5582"/>
    </row>
    <row r="5583" spans="1:17" ht="12">
      <c r="A5583"/>
      <c r="B5583"/>
      <c r="C5583"/>
      <c r="D5583"/>
      <c r="E5583"/>
      <c r="F5583"/>
      <c r="G5583"/>
      <c r="H5583"/>
      <c r="I5583"/>
      <c r="J5583"/>
      <c r="K5583"/>
      <c r="L5583"/>
      <c r="M5583"/>
      <c r="N5583"/>
      <c r="O5583"/>
      <c r="P5583"/>
      <c r="Q5583"/>
    </row>
    <row r="5584" spans="1:17" ht="12">
      <c r="A5584"/>
      <c r="B5584"/>
      <c r="C5584"/>
      <c r="D5584"/>
      <c r="E5584"/>
      <c r="F5584"/>
      <c r="G5584"/>
      <c r="H5584"/>
      <c r="I5584"/>
      <c r="J5584"/>
      <c r="K5584"/>
      <c r="L5584"/>
      <c r="M5584"/>
      <c r="N5584"/>
      <c r="O5584"/>
      <c r="P5584"/>
      <c r="Q5584"/>
    </row>
    <row r="5585" spans="1:17" ht="12">
      <c r="A5585"/>
      <c r="B5585"/>
      <c r="C5585"/>
      <c r="D5585"/>
      <c r="E5585"/>
      <c r="F5585"/>
      <c r="G5585"/>
      <c r="H5585"/>
      <c r="I5585"/>
      <c r="J5585"/>
      <c r="K5585"/>
      <c r="L5585"/>
      <c r="M5585"/>
      <c r="N5585"/>
      <c r="O5585"/>
      <c r="P5585"/>
      <c r="Q5585"/>
    </row>
    <row r="5586" spans="1:17" ht="12">
      <c r="A5586"/>
      <c r="B5586"/>
      <c r="C5586"/>
      <c r="D5586"/>
      <c r="E5586"/>
      <c r="F5586"/>
      <c r="G5586"/>
      <c r="H5586"/>
      <c r="I5586"/>
      <c r="J5586"/>
      <c r="K5586"/>
      <c r="L5586"/>
      <c r="M5586"/>
      <c r="N5586"/>
      <c r="O5586"/>
      <c r="P5586"/>
      <c r="Q5586"/>
    </row>
    <row r="5587" spans="1:17" ht="12">
      <c r="A5587"/>
      <c r="B5587"/>
      <c r="C5587"/>
      <c r="D5587"/>
      <c r="E5587"/>
      <c r="F5587"/>
      <c r="G5587"/>
      <c r="H5587"/>
      <c r="I5587"/>
      <c r="J5587"/>
      <c r="K5587"/>
      <c r="L5587"/>
      <c r="M5587"/>
      <c r="N5587"/>
      <c r="O5587"/>
      <c r="P5587"/>
      <c r="Q5587"/>
    </row>
    <row r="5588" spans="1:17" ht="12">
      <c r="A5588"/>
      <c r="B5588"/>
      <c r="C5588"/>
      <c r="D5588"/>
      <c r="E5588"/>
      <c r="F5588"/>
      <c r="G5588"/>
      <c r="H5588"/>
      <c r="I5588"/>
      <c r="J5588"/>
      <c r="K5588"/>
      <c r="L5588"/>
      <c r="M5588"/>
      <c r="N5588"/>
      <c r="O5588"/>
      <c r="P5588"/>
      <c r="Q5588"/>
    </row>
    <row r="5589" spans="1:17" ht="12">
      <c r="A5589"/>
      <c r="B5589"/>
      <c r="C5589"/>
      <c r="D5589"/>
      <c r="E5589"/>
      <c r="F5589"/>
      <c r="G5589"/>
      <c r="H5589"/>
      <c r="I5589"/>
      <c r="J5589"/>
      <c r="K5589"/>
      <c r="L5589"/>
      <c r="M5589"/>
      <c r="N5589"/>
      <c r="O5589"/>
      <c r="P5589"/>
      <c r="Q5589"/>
    </row>
    <row r="5590" spans="1:17" ht="12">
      <c r="A5590"/>
      <c r="B5590"/>
      <c r="C5590"/>
      <c r="D5590"/>
      <c r="E5590"/>
      <c r="F5590"/>
      <c r="G5590"/>
      <c r="H5590"/>
      <c r="I5590"/>
      <c r="J5590"/>
      <c r="K5590"/>
      <c r="L5590"/>
      <c r="M5590"/>
      <c r="N5590"/>
      <c r="O5590"/>
      <c r="P5590"/>
      <c r="Q5590"/>
    </row>
    <row r="5591" spans="1:17" ht="12">
      <c r="A5591"/>
      <c r="B5591"/>
      <c r="C5591"/>
      <c r="D5591"/>
      <c r="E5591"/>
      <c r="F5591"/>
      <c r="G5591"/>
      <c r="H5591"/>
      <c r="I5591"/>
      <c r="J5591"/>
      <c r="K5591"/>
      <c r="L5591"/>
      <c r="M5591"/>
      <c r="N5591"/>
      <c r="O5591"/>
      <c r="P5591"/>
      <c r="Q5591"/>
    </row>
    <row r="5592" spans="1:17" ht="12">
      <c r="A5592"/>
      <c r="B5592"/>
      <c r="C5592"/>
      <c r="D5592"/>
      <c r="E5592"/>
      <c r="F5592"/>
      <c r="G5592"/>
      <c r="H5592"/>
      <c r="I5592"/>
      <c r="J5592"/>
      <c r="K5592"/>
      <c r="L5592"/>
      <c r="M5592"/>
      <c r="N5592"/>
      <c r="O5592"/>
      <c r="P5592"/>
      <c r="Q5592"/>
    </row>
    <row r="5593" spans="1:17" ht="12">
      <c r="A5593"/>
      <c r="B5593"/>
      <c r="C5593"/>
      <c r="D5593"/>
      <c r="E5593"/>
      <c r="F5593"/>
      <c r="G5593"/>
      <c r="H5593"/>
      <c r="I5593"/>
      <c r="J5593"/>
      <c r="K5593"/>
      <c r="L5593"/>
      <c r="M5593"/>
      <c r="N5593"/>
      <c r="O5593"/>
      <c r="P5593"/>
      <c r="Q5593"/>
    </row>
    <row r="5594" spans="1:17" ht="12">
      <c r="A5594"/>
      <c r="B5594"/>
      <c r="C5594"/>
      <c r="D5594"/>
      <c r="E5594"/>
      <c r="F5594"/>
      <c r="G5594"/>
      <c r="H5594"/>
      <c r="I5594"/>
      <c r="J5594"/>
      <c r="K5594"/>
      <c r="L5594"/>
      <c r="M5594"/>
      <c r="N5594"/>
      <c r="O5594"/>
      <c r="P5594"/>
      <c r="Q5594"/>
    </row>
    <row r="5595" spans="1:17" ht="12">
      <c r="A5595"/>
      <c r="B5595"/>
      <c r="C5595"/>
      <c r="D5595"/>
      <c r="E5595"/>
      <c r="F5595"/>
      <c r="G5595"/>
      <c r="H5595"/>
      <c r="I5595"/>
      <c r="J5595"/>
      <c r="K5595"/>
      <c r="L5595"/>
      <c r="M5595"/>
      <c r="N5595"/>
      <c r="O5595"/>
      <c r="P5595"/>
      <c r="Q5595"/>
    </row>
    <row r="5596" spans="1:17" ht="12">
      <c r="A5596"/>
      <c r="B5596"/>
      <c r="C5596"/>
      <c r="D5596"/>
      <c r="E5596"/>
      <c r="F5596"/>
      <c r="G5596"/>
      <c r="H5596"/>
      <c r="I5596"/>
      <c r="J5596"/>
      <c r="K5596"/>
      <c r="L5596"/>
      <c r="M5596"/>
      <c r="N5596"/>
      <c r="O5596"/>
      <c r="P5596"/>
      <c r="Q5596"/>
    </row>
    <row r="5597" spans="1:17" ht="12">
      <c r="A5597"/>
      <c r="B5597"/>
      <c r="C5597"/>
      <c r="D5597"/>
      <c r="E5597"/>
      <c r="F5597"/>
      <c r="G5597"/>
      <c r="H5597"/>
      <c r="I5597"/>
      <c r="J5597"/>
      <c r="K5597"/>
      <c r="L5597"/>
      <c r="M5597"/>
      <c r="N5597"/>
      <c r="O5597"/>
      <c r="P5597"/>
      <c r="Q5597"/>
    </row>
    <row r="5598" spans="1:17" ht="12">
      <c r="A5598"/>
      <c r="B5598"/>
      <c r="C5598"/>
      <c r="D5598"/>
      <c r="E5598"/>
      <c r="F5598"/>
      <c r="G5598"/>
      <c r="H5598"/>
      <c r="I5598"/>
      <c r="J5598"/>
      <c r="K5598"/>
      <c r="L5598"/>
      <c r="M5598"/>
      <c r="N5598"/>
      <c r="O5598"/>
      <c r="P5598"/>
      <c r="Q5598"/>
    </row>
    <row r="5599" spans="1:17" ht="12">
      <c r="A5599"/>
      <c r="B5599"/>
      <c r="C5599"/>
      <c r="D5599"/>
      <c r="E5599"/>
      <c r="F5599"/>
      <c r="G5599"/>
      <c r="H5599"/>
      <c r="I5599"/>
      <c r="J5599"/>
      <c r="K5599"/>
      <c r="L5599"/>
      <c r="M5599"/>
      <c r="N5599"/>
      <c r="O5599"/>
      <c r="P5599"/>
      <c r="Q5599"/>
    </row>
    <row r="5600" spans="1:17" ht="12">
      <c r="A5600"/>
      <c r="B5600"/>
      <c r="C5600"/>
      <c r="D5600"/>
      <c r="E5600"/>
      <c r="F5600"/>
      <c r="G5600"/>
      <c r="H5600"/>
      <c r="I5600"/>
      <c r="J5600"/>
      <c r="K5600"/>
      <c r="L5600"/>
      <c r="M5600"/>
      <c r="N5600"/>
      <c r="O5600"/>
      <c r="P5600"/>
      <c r="Q5600"/>
    </row>
    <row r="5601" spans="1:17" ht="12">
      <c r="A5601"/>
      <c r="B5601"/>
      <c r="C5601"/>
      <c r="D5601"/>
      <c r="E5601"/>
      <c r="F5601"/>
      <c r="G5601"/>
      <c r="H5601"/>
      <c r="I5601"/>
      <c r="J5601"/>
      <c r="K5601"/>
      <c r="L5601"/>
      <c r="M5601"/>
      <c r="N5601"/>
      <c r="O5601"/>
      <c r="P5601"/>
      <c r="Q5601"/>
    </row>
    <row r="5602" spans="1:17" ht="12">
      <c r="A5602"/>
      <c r="B5602"/>
      <c r="C5602"/>
      <c r="D5602"/>
      <c r="E5602"/>
      <c r="F5602"/>
      <c r="G5602"/>
      <c r="H5602"/>
      <c r="I5602"/>
      <c r="J5602"/>
      <c r="K5602"/>
      <c r="L5602"/>
      <c r="M5602"/>
      <c r="N5602"/>
      <c r="O5602"/>
      <c r="P5602"/>
      <c r="Q5602"/>
    </row>
    <row r="5603" spans="1:17" ht="12">
      <c r="A5603"/>
      <c r="B5603"/>
      <c r="C5603"/>
      <c r="D5603"/>
      <c r="E5603"/>
      <c r="F5603"/>
      <c r="G5603"/>
      <c r="H5603"/>
      <c r="I5603"/>
      <c r="J5603"/>
      <c r="K5603"/>
      <c r="L5603"/>
      <c r="M5603"/>
      <c r="N5603"/>
      <c r="O5603"/>
      <c r="P5603"/>
      <c r="Q5603"/>
    </row>
    <row r="5604" spans="1:17" ht="12">
      <c r="A5604"/>
      <c r="B5604"/>
      <c r="C5604"/>
      <c r="D5604"/>
      <c r="E5604"/>
      <c r="F5604"/>
      <c r="G5604"/>
      <c r="H5604"/>
      <c r="I5604"/>
      <c r="J5604"/>
      <c r="K5604"/>
      <c r="L5604"/>
      <c r="M5604"/>
      <c r="N5604"/>
      <c r="O5604"/>
      <c r="P5604"/>
      <c r="Q5604"/>
    </row>
    <row r="5605" spans="1:17" ht="12">
      <c r="A5605"/>
      <c r="B5605"/>
      <c r="C5605"/>
      <c r="D5605"/>
      <c r="E5605"/>
      <c r="F5605"/>
      <c r="G5605"/>
      <c r="H5605"/>
      <c r="I5605"/>
      <c r="J5605"/>
      <c r="K5605"/>
      <c r="L5605"/>
      <c r="M5605"/>
      <c r="N5605"/>
      <c r="O5605"/>
      <c r="P5605"/>
      <c r="Q5605"/>
    </row>
    <row r="5606" spans="1:17" ht="12">
      <c r="A5606"/>
      <c r="B5606"/>
      <c r="C5606"/>
      <c r="D5606"/>
      <c r="E5606"/>
      <c r="F5606"/>
      <c r="G5606"/>
      <c r="H5606"/>
      <c r="I5606"/>
      <c r="J5606"/>
      <c r="K5606"/>
      <c r="L5606"/>
      <c r="M5606"/>
      <c r="N5606"/>
      <c r="O5606"/>
      <c r="P5606"/>
      <c r="Q5606"/>
    </row>
    <row r="5607" spans="1:17" ht="12">
      <c r="A5607"/>
      <c r="B5607"/>
      <c r="C5607"/>
      <c r="D5607"/>
      <c r="E5607"/>
      <c r="F5607"/>
      <c r="G5607"/>
      <c r="H5607"/>
      <c r="I5607"/>
      <c r="J5607"/>
      <c r="K5607"/>
      <c r="L5607"/>
      <c r="M5607"/>
      <c r="N5607"/>
      <c r="O5607"/>
      <c r="P5607"/>
      <c r="Q5607"/>
    </row>
    <row r="5608" spans="1:17" ht="12">
      <c r="A5608"/>
      <c r="B5608"/>
      <c r="C5608"/>
      <c r="D5608"/>
      <c r="E5608"/>
      <c r="F5608"/>
      <c r="G5608"/>
      <c r="H5608"/>
      <c r="I5608"/>
      <c r="J5608"/>
      <c r="K5608"/>
      <c r="L5608"/>
      <c r="M5608"/>
      <c r="N5608"/>
      <c r="O5608"/>
      <c r="P5608"/>
      <c r="Q5608"/>
    </row>
    <row r="5609" spans="1:17" ht="12">
      <c r="A5609"/>
      <c r="B5609"/>
      <c r="C5609"/>
      <c r="D5609"/>
      <c r="E5609"/>
      <c r="F5609"/>
      <c r="G5609"/>
      <c r="H5609"/>
      <c r="I5609"/>
      <c r="J5609"/>
      <c r="K5609"/>
      <c r="L5609"/>
      <c r="M5609"/>
      <c r="N5609"/>
      <c r="O5609"/>
      <c r="P5609"/>
      <c r="Q5609"/>
    </row>
    <row r="5610" spans="1:17" ht="12">
      <c r="A5610"/>
      <c r="B5610"/>
      <c r="C5610"/>
      <c r="D5610"/>
      <c r="E5610"/>
      <c r="F5610"/>
      <c r="G5610"/>
      <c r="H5610"/>
      <c r="I5610"/>
      <c r="J5610"/>
      <c r="K5610"/>
      <c r="L5610"/>
      <c r="M5610"/>
      <c r="N5610"/>
      <c r="O5610"/>
      <c r="P5610"/>
      <c r="Q5610"/>
    </row>
    <row r="5611" spans="1:17" ht="12">
      <c r="A5611"/>
      <c r="B5611"/>
      <c r="C5611"/>
      <c r="D5611"/>
      <c r="E5611"/>
      <c r="F5611"/>
      <c r="G5611"/>
      <c r="H5611"/>
      <c r="I5611"/>
      <c r="J5611"/>
      <c r="K5611"/>
      <c r="L5611"/>
      <c r="M5611"/>
      <c r="N5611"/>
      <c r="O5611"/>
      <c r="P5611"/>
      <c r="Q5611"/>
    </row>
    <row r="5612" spans="1:17" ht="12">
      <c r="A5612"/>
      <c r="B5612"/>
      <c r="C5612"/>
      <c r="D5612"/>
      <c r="E5612"/>
      <c r="F5612"/>
      <c r="G5612"/>
      <c r="H5612"/>
      <c r="I5612"/>
      <c r="J5612"/>
      <c r="K5612"/>
      <c r="L5612"/>
      <c r="M5612"/>
      <c r="N5612"/>
      <c r="O5612"/>
      <c r="P5612"/>
      <c r="Q5612"/>
    </row>
    <row r="5613" spans="1:17" ht="12">
      <c r="A5613"/>
      <c r="B5613"/>
      <c r="C5613"/>
      <c r="D5613"/>
      <c r="E5613"/>
      <c r="F5613"/>
      <c r="G5613"/>
      <c r="H5613"/>
      <c r="I5613"/>
      <c r="J5613"/>
      <c r="K5613"/>
      <c r="L5613"/>
      <c r="M5613"/>
      <c r="N5613"/>
      <c r="O5613"/>
      <c r="P5613"/>
      <c r="Q5613"/>
    </row>
    <row r="5614" spans="1:17" ht="12">
      <c r="A5614"/>
      <c r="B5614"/>
      <c r="C5614"/>
      <c r="D5614"/>
      <c r="E5614"/>
      <c r="F5614"/>
      <c r="G5614"/>
      <c r="H5614"/>
      <c r="I5614"/>
      <c r="J5614"/>
      <c r="K5614"/>
      <c r="L5614"/>
      <c r="M5614"/>
      <c r="N5614"/>
      <c r="O5614"/>
      <c r="P5614"/>
      <c r="Q5614"/>
    </row>
    <row r="5615" spans="1:17" ht="12">
      <c r="A5615"/>
      <c r="B5615"/>
      <c r="C5615"/>
      <c r="D5615"/>
      <c r="E5615"/>
      <c r="F5615"/>
      <c r="G5615"/>
      <c r="H5615"/>
      <c r="I5615"/>
      <c r="J5615"/>
      <c r="K5615"/>
      <c r="L5615"/>
      <c r="M5615"/>
      <c r="N5615"/>
      <c r="O5615"/>
      <c r="P5615"/>
      <c r="Q5615"/>
    </row>
    <row r="5616" spans="1:17" ht="12">
      <c r="A5616"/>
      <c r="B5616"/>
      <c r="C5616"/>
      <c r="D5616"/>
      <c r="E5616"/>
      <c r="F5616"/>
      <c r="G5616"/>
      <c r="H5616"/>
      <c r="I5616"/>
      <c r="J5616"/>
      <c r="K5616"/>
      <c r="L5616"/>
      <c r="M5616"/>
      <c r="N5616"/>
      <c r="O5616"/>
      <c r="P5616"/>
      <c r="Q5616"/>
    </row>
    <row r="5617" spans="1:17" ht="12">
      <c r="A5617"/>
      <c r="B5617"/>
      <c r="C5617"/>
      <c r="D5617"/>
      <c r="E5617"/>
      <c r="F5617"/>
      <c r="G5617"/>
      <c r="H5617"/>
      <c r="I5617"/>
      <c r="J5617"/>
      <c r="K5617"/>
      <c r="L5617"/>
      <c r="M5617"/>
      <c r="N5617"/>
      <c r="O5617"/>
      <c r="P5617"/>
      <c r="Q5617"/>
    </row>
    <row r="5618" spans="1:17" ht="12">
      <c r="A5618"/>
      <c r="B5618"/>
      <c r="C5618"/>
      <c r="D5618"/>
      <c r="E5618"/>
      <c r="F5618"/>
      <c r="G5618"/>
      <c r="H5618"/>
      <c r="I5618"/>
      <c r="J5618"/>
      <c r="K5618"/>
      <c r="L5618"/>
      <c r="M5618"/>
      <c r="N5618"/>
      <c r="O5618"/>
      <c r="P5618"/>
      <c r="Q5618"/>
    </row>
    <row r="5619" spans="1:17" ht="12">
      <c r="A5619"/>
      <c r="B5619"/>
      <c r="C5619"/>
      <c r="D5619"/>
      <c r="E5619"/>
      <c r="F5619"/>
      <c r="G5619"/>
      <c r="H5619"/>
      <c r="I5619"/>
      <c r="J5619"/>
      <c r="K5619"/>
      <c r="L5619"/>
      <c r="M5619"/>
      <c r="N5619"/>
      <c r="O5619"/>
      <c r="P5619"/>
      <c r="Q5619"/>
    </row>
    <row r="5620" spans="1:17" ht="12">
      <c r="A5620"/>
      <c r="B5620"/>
      <c r="C5620"/>
      <c r="D5620"/>
      <c r="E5620"/>
      <c r="F5620"/>
      <c r="G5620"/>
      <c r="H5620"/>
      <c r="I5620"/>
      <c r="J5620"/>
      <c r="K5620"/>
      <c r="L5620"/>
      <c r="M5620"/>
      <c r="N5620"/>
      <c r="O5620"/>
      <c r="P5620"/>
      <c r="Q5620"/>
    </row>
    <row r="5621" spans="1:17" ht="12">
      <c r="A5621"/>
      <c r="B5621"/>
      <c r="C5621"/>
      <c r="D5621"/>
      <c r="E5621"/>
      <c r="F5621"/>
      <c r="G5621"/>
      <c r="H5621"/>
      <c r="I5621"/>
      <c r="J5621"/>
      <c r="K5621"/>
      <c r="L5621"/>
      <c r="M5621"/>
      <c r="N5621"/>
      <c r="O5621"/>
      <c r="P5621"/>
      <c r="Q5621"/>
    </row>
    <row r="5622" spans="1:17" ht="12">
      <c r="A5622"/>
      <c r="B5622"/>
      <c r="C5622"/>
      <c r="D5622"/>
      <c r="E5622"/>
      <c r="F5622"/>
      <c r="G5622"/>
      <c r="H5622"/>
      <c r="I5622"/>
      <c r="J5622"/>
      <c r="K5622"/>
      <c r="L5622"/>
      <c r="M5622"/>
      <c r="N5622"/>
      <c r="O5622"/>
      <c r="P5622"/>
      <c r="Q5622"/>
    </row>
    <row r="5623" spans="1:17" ht="12">
      <c r="A5623"/>
      <c r="B5623"/>
      <c r="C5623"/>
      <c r="D5623"/>
      <c r="E5623"/>
      <c r="F5623"/>
      <c r="G5623"/>
      <c r="H5623"/>
      <c r="I5623"/>
      <c r="J5623"/>
      <c r="K5623"/>
      <c r="L5623"/>
      <c r="M5623"/>
      <c r="N5623"/>
      <c r="O5623"/>
      <c r="P5623"/>
      <c r="Q5623"/>
    </row>
    <row r="5624" spans="1:17" ht="12">
      <c r="A5624"/>
      <c r="B5624"/>
      <c r="C5624"/>
      <c r="D5624"/>
      <c r="E5624"/>
      <c r="F5624"/>
      <c r="G5624"/>
      <c r="H5624"/>
      <c r="I5624"/>
      <c r="J5624"/>
      <c r="K5624"/>
      <c r="L5624"/>
      <c r="M5624"/>
      <c r="N5624"/>
      <c r="O5624"/>
      <c r="P5624"/>
      <c r="Q5624"/>
    </row>
    <row r="5625" spans="1:17" ht="12">
      <c r="A5625"/>
      <c r="B5625"/>
      <c r="C5625"/>
      <c r="D5625"/>
      <c r="E5625"/>
      <c r="F5625"/>
      <c r="G5625"/>
      <c r="H5625"/>
      <c r="I5625"/>
      <c r="J5625"/>
      <c r="K5625"/>
      <c r="L5625"/>
      <c r="M5625"/>
      <c r="N5625"/>
      <c r="O5625"/>
      <c r="P5625"/>
      <c r="Q5625"/>
    </row>
    <row r="5626" spans="1:17" ht="12">
      <c r="A5626"/>
      <c r="B5626"/>
      <c r="C5626"/>
      <c r="D5626"/>
      <c r="E5626"/>
      <c r="F5626"/>
      <c r="G5626"/>
      <c r="H5626"/>
      <c r="I5626"/>
      <c r="J5626"/>
      <c r="K5626"/>
      <c r="L5626"/>
      <c r="M5626"/>
      <c r="N5626"/>
      <c r="O5626"/>
      <c r="P5626"/>
      <c r="Q5626"/>
    </row>
    <row r="5627" spans="1:17" ht="12">
      <c r="A5627"/>
      <c r="B5627"/>
      <c r="C5627"/>
      <c r="D5627"/>
      <c r="E5627"/>
      <c r="F5627"/>
      <c r="G5627"/>
      <c r="H5627"/>
      <c r="I5627"/>
      <c r="J5627"/>
      <c r="K5627"/>
      <c r="L5627"/>
      <c r="M5627"/>
      <c r="N5627"/>
      <c r="O5627"/>
      <c r="P5627"/>
      <c r="Q5627"/>
    </row>
    <row r="5628" spans="1:17" ht="12">
      <c r="A5628"/>
      <c r="B5628"/>
      <c r="C5628"/>
      <c r="D5628"/>
      <c r="E5628"/>
      <c r="F5628"/>
      <c r="G5628"/>
      <c r="H5628"/>
      <c r="I5628"/>
      <c r="J5628"/>
      <c r="K5628"/>
      <c r="L5628"/>
      <c r="M5628"/>
      <c r="N5628"/>
      <c r="O5628"/>
      <c r="P5628"/>
      <c r="Q5628"/>
    </row>
    <row r="5629" spans="1:17" ht="12">
      <c r="A5629"/>
      <c r="B5629"/>
      <c r="C5629"/>
      <c r="D5629"/>
      <c r="E5629"/>
      <c r="F5629"/>
      <c r="G5629"/>
      <c r="H5629"/>
      <c r="I5629"/>
      <c r="J5629"/>
      <c r="K5629"/>
      <c r="L5629"/>
      <c r="M5629"/>
      <c r="N5629"/>
      <c r="O5629"/>
      <c r="P5629"/>
      <c r="Q5629"/>
    </row>
    <row r="5630" spans="1:17" ht="12">
      <c r="A5630"/>
      <c r="B5630"/>
      <c r="C5630"/>
      <c r="D5630"/>
      <c r="E5630"/>
      <c r="F5630"/>
      <c r="G5630"/>
      <c r="H5630"/>
      <c r="I5630"/>
      <c r="J5630"/>
      <c r="K5630"/>
      <c r="L5630"/>
      <c r="M5630"/>
      <c r="N5630"/>
      <c r="O5630"/>
      <c r="P5630"/>
      <c r="Q5630"/>
    </row>
    <row r="5631" spans="1:17" ht="12">
      <c r="A5631"/>
      <c r="B5631"/>
      <c r="C5631"/>
      <c r="D5631"/>
      <c r="E5631"/>
      <c r="F5631"/>
      <c r="G5631"/>
      <c r="H5631"/>
      <c r="I5631"/>
      <c r="J5631"/>
      <c r="K5631"/>
      <c r="L5631"/>
      <c r="M5631"/>
      <c r="N5631"/>
      <c r="O5631"/>
      <c r="P5631"/>
      <c r="Q5631"/>
    </row>
    <row r="5632" spans="1:17" ht="12">
      <c r="A5632"/>
      <c r="B5632"/>
      <c r="C5632"/>
      <c r="D5632"/>
      <c r="E5632"/>
      <c r="F5632"/>
      <c r="G5632"/>
      <c r="H5632"/>
      <c r="I5632"/>
      <c r="J5632"/>
      <c r="K5632"/>
      <c r="L5632"/>
      <c r="M5632"/>
      <c r="N5632"/>
      <c r="O5632"/>
      <c r="P5632"/>
      <c r="Q5632"/>
    </row>
    <row r="5633" spans="1:17" ht="12">
      <c r="A5633"/>
      <c r="B5633"/>
      <c r="C5633"/>
      <c r="D5633"/>
      <c r="E5633"/>
      <c r="F5633"/>
      <c r="G5633"/>
      <c r="H5633"/>
      <c r="I5633"/>
      <c r="J5633"/>
      <c r="K5633"/>
      <c r="L5633"/>
      <c r="M5633"/>
      <c r="N5633"/>
      <c r="O5633"/>
      <c r="P5633"/>
      <c r="Q5633"/>
    </row>
    <row r="5634" spans="1:17" ht="12">
      <c r="A5634"/>
      <c r="B5634"/>
      <c r="C5634"/>
      <c r="D5634"/>
      <c r="E5634"/>
      <c r="F5634"/>
      <c r="G5634"/>
      <c r="H5634"/>
      <c r="I5634"/>
      <c r="J5634"/>
      <c r="K5634"/>
      <c r="L5634"/>
      <c r="M5634"/>
      <c r="N5634"/>
      <c r="O5634"/>
      <c r="P5634"/>
      <c r="Q5634"/>
    </row>
    <row r="5635" spans="1:17" ht="12">
      <c r="A5635"/>
      <c r="B5635"/>
      <c r="C5635"/>
      <c r="D5635"/>
      <c r="E5635"/>
      <c r="F5635"/>
      <c r="G5635"/>
      <c r="H5635"/>
      <c r="I5635"/>
      <c r="J5635"/>
      <c r="K5635"/>
      <c r="L5635"/>
      <c r="M5635"/>
      <c r="N5635"/>
      <c r="O5635"/>
      <c r="P5635"/>
      <c r="Q5635"/>
    </row>
    <row r="5636" spans="1:17" ht="12">
      <c r="A5636"/>
      <c r="B5636"/>
      <c r="C5636"/>
      <c r="D5636"/>
      <c r="E5636"/>
      <c r="F5636"/>
      <c r="G5636"/>
      <c r="H5636"/>
      <c r="I5636"/>
      <c r="J5636"/>
      <c r="K5636"/>
      <c r="L5636"/>
      <c r="M5636"/>
      <c r="N5636"/>
      <c r="O5636"/>
      <c r="P5636"/>
      <c r="Q5636"/>
    </row>
    <row r="5637" spans="1:17" ht="12">
      <c r="A5637"/>
      <c r="B5637"/>
      <c r="C5637"/>
      <c r="D5637"/>
      <c r="E5637"/>
      <c r="F5637"/>
      <c r="G5637"/>
      <c r="H5637"/>
      <c r="I5637"/>
      <c r="J5637"/>
      <c r="K5637"/>
      <c r="L5637"/>
      <c r="M5637"/>
      <c r="N5637"/>
      <c r="O5637"/>
      <c r="P5637"/>
      <c r="Q5637"/>
    </row>
    <row r="5638" spans="1:17" ht="12">
      <c r="A5638"/>
      <c r="B5638"/>
      <c r="C5638"/>
      <c r="D5638"/>
      <c r="E5638"/>
      <c r="F5638"/>
      <c r="G5638"/>
      <c r="H5638"/>
      <c r="I5638"/>
      <c r="J5638"/>
      <c r="K5638"/>
      <c r="L5638"/>
      <c r="M5638"/>
      <c r="N5638"/>
      <c r="O5638"/>
      <c r="P5638"/>
      <c r="Q5638"/>
    </row>
    <row r="5639" spans="1:17" ht="12">
      <c r="A5639"/>
      <c r="B5639"/>
      <c r="C5639"/>
      <c r="D5639"/>
      <c r="E5639"/>
      <c r="F5639"/>
      <c r="G5639"/>
      <c r="H5639"/>
      <c r="I5639"/>
      <c r="J5639"/>
      <c r="K5639"/>
      <c r="L5639"/>
      <c r="M5639"/>
      <c r="N5639"/>
      <c r="O5639"/>
      <c r="P5639"/>
      <c r="Q5639"/>
    </row>
    <row r="5640" spans="1:17" ht="12">
      <c r="A5640"/>
      <c r="B5640"/>
      <c r="C5640"/>
      <c r="D5640"/>
      <c r="E5640"/>
      <c r="F5640"/>
      <c r="G5640"/>
      <c r="H5640"/>
      <c r="I5640"/>
      <c r="J5640"/>
      <c r="K5640"/>
      <c r="L5640"/>
      <c r="M5640"/>
      <c r="N5640"/>
      <c r="O5640"/>
      <c r="P5640"/>
      <c r="Q5640"/>
    </row>
    <row r="5641" spans="1:17" ht="12">
      <c r="A5641"/>
      <c r="B5641"/>
      <c r="C5641"/>
      <c r="D5641"/>
      <c r="E5641"/>
      <c r="F5641"/>
      <c r="G5641"/>
      <c r="H5641"/>
      <c r="I5641"/>
      <c r="J5641"/>
      <c r="K5641"/>
      <c r="L5641"/>
      <c r="M5641"/>
      <c r="N5641"/>
      <c r="O5641"/>
      <c r="P5641"/>
      <c r="Q5641"/>
    </row>
    <row r="5642" spans="1:17" ht="12">
      <c r="A5642"/>
      <c r="B5642"/>
      <c r="C5642"/>
      <c r="D5642"/>
      <c r="E5642"/>
      <c r="F5642"/>
      <c r="G5642"/>
      <c r="H5642"/>
      <c r="I5642"/>
      <c r="J5642"/>
      <c r="K5642"/>
      <c r="L5642"/>
      <c r="M5642"/>
      <c r="N5642"/>
      <c r="O5642"/>
      <c r="P5642"/>
      <c r="Q5642"/>
    </row>
    <row r="5643" spans="1:17" ht="12">
      <c r="A5643"/>
      <c r="B5643"/>
      <c r="C5643"/>
      <c r="D5643"/>
      <c r="E5643"/>
      <c r="F5643"/>
      <c r="G5643"/>
      <c r="H5643"/>
      <c r="I5643"/>
      <c r="J5643"/>
      <c r="K5643"/>
      <c r="L5643"/>
      <c r="M5643"/>
      <c r="N5643"/>
      <c r="O5643"/>
      <c r="P5643"/>
      <c r="Q5643"/>
    </row>
    <row r="5644" spans="1:17" ht="12">
      <c r="A5644"/>
      <c r="B5644"/>
      <c r="C5644"/>
      <c r="D5644"/>
      <c r="E5644"/>
      <c r="F5644"/>
      <c r="G5644"/>
      <c r="H5644"/>
      <c r="I5644"/>
      <c r="J5644"/>
      <c r="K5644"/>
      <c r="L5644"/>
      <c r="M5644"/>
      <c r="N5644"/>
      <c r="O5644"/>
      <c r="P5644"/>
      <c r="Q5644"/>
    </row>
    <row r="5645" spans="1:17" ht="12">
      <c r="A5645"/>
      <c r="B5645"/>
      <c r="C5645"/>
      <c r="D5645"/>
      <c r="E5645"/>
      <c r="F5645"/>
      <c r="G5645"/>
      <c r="H5645"/>
      <c r="I5645"/>
      <c r="J5645"/>
      <c r="K5645"/>
      <c r="L5645"/>
      <c r="M5645"/>
      <c r="N5645"/>
      <c r="O5645"/>
      <c r="P5645"/>
      <c r="Q5645"/>
    </row>
    <row r="5646" spans="1:17" ht="12">
      <c r="A5646"/>
      <c r="B5646"/>
      <c r="C5646"/>
      <c r="D5646"/>
      <c r="E5646"/>
      <c r="F5646"/>
      <c r="G5646"/>
      <c r="H5646"/>
      <c r="I5646"/>
      <c r="J5646"/>
      <c r="K5646"/>
      <c r="L5646"/>
      <c r="M5646"/>
      <c r="N5646"/>
      <c r="O5646"/>
      <c r="P5646"/>
      <c r="Q5646"/>
    </row>
    <row r="5647" spans="1:17" ht="12">
      <c r="A5647"/>
      <c r="B5647"/>
      <c r="C5647"/>
      <c r="D5647"/>
      <c r="E5647"/>
      <c r="F5647"/>
      <c r="G5647"/>
      <c r="H5647"/>
      <c r="I5647"/>
      <c r="J5647"/>
      <c r="K5647"/>
      <c r="L5647"/>
      <c r="M5647"/>
      <c r="N5647"/>
      <c r="O5647"/>
      <c r="P5647"/>
      <c r="Q5647"/>
    </row>
    <row r="5648" spans="1:17" ht="12">
      <c r="A5648"/>
      <c r="B5648"/>
      <c r="C5648"/>
      <c r="D5648"/>
      <c r="E5648"/>
      <c r="F5648"/>
      <c r="G5648"/>
      <c r="H5648"/>
      <c r="I5648"/>
      <c r="J5648"/>
      <c r="K5648"/>
      <c r="L5648"/>
      <c r="M5648"/>
      <c r="N5648"/>
      <c r="O5648"/>
      <c r="P5648"/>
      <c r="Q5648"/>
    </row>
    <row r="5649" spans="1:17" ht="12">
      <c r="A5649"/>
      <c r="B5649"/>
      <c r="C5649"/>
      <c r="D5649"/>
      <c r="E5649"/>
      <c r="F5649"/>
      <c r="G5649"/>
      <c r="H5649"/>
      <c r="I5649"/>
      <c r="J5649"/>
      <c r="K5649"/>
      <c r="L5649"/>
      <c r="M5649"/>
      <c r="N5649"/>
      <c r="O5649"/>
      <c r="P5649"/>
      <c r="Q5649"/>
    </row>
    <row r="5650" spans="1:17" ht="12">
      <c r="A5650"/>
      <c r="B5650"/>
      <c r="C5650"/>
      <c r="D5650"/>
      <c r="E5650"/>
      <c r="F5650"/>
      <c r="G5650"/>
      <c r="H5650"/>
      <c r="I5650"/>
      <c r="J5650"/>
      <c r="K5650"/>
      <c r="L5650"/>
      <c r="M5650"/>
      <c r="N5650"/>
      <c r="O5650"/>
      <c r="P5650"/>
      <c r="Q5650"/>
    </row>
    <row r="5651" spans="1:17" ht="12">
      <c r="A5651"/>
      <c r="B5651"/>
      <c r="C5651"/>
      <c r="D5651"/>
      <c r="E5651"/>
      <c r="F5651"/>
      <c r="G5651"/>
      <c r="H5651"/>
      <c r="I5651"/>
      <c r="J5651"/>
      <c r="K5651"/>
      <c r="L5651"/>
      <c r="M5651"/>
      <c r="N5651"/>
      <c r="O5651"/>
      <c r="P5651"/>
      <c r="Q5651"/>
    </row>
    <row r="5652" spans="1:17" ht="12">
      <c r="A5652"/>
      <c r="B5652"/>
      <c r="C5652"/>
      <c r="D5652"/>
      <c r="E5652"/>
      <c r="F5652"/>
      <c r="G5652"/>
      <c r="H5652"/>
      <c r="I5652"/>
      <c r="J5652"/>
      <c r="K5652"/>
      <c r="L5652"/>
      <c r="M5652"/>
      <c r="N5652"/>
      <c r="O5652"/>
      <c r="P5652"/>
      <c r="Q5652"/>
    </row>
    <row r="5653" spans="1:17" ht="12">
      <c r="A5653"/>
      <c r="B5653"/>
      <c r="C5653"/>
      <c r="D5653"/>
      <c r="E5653"/>
      <c r="F5653"/>
      <c r="G5653"/>
      <c r="H5653"/>
      <c r="I5653"/>
      <c r="J5653"/>
      <c r="K5653"/>
      <c r="L5653"/>
      <c r="M5653"/>
      <c r="N5653"/>
      <c r="O5653"/>
      <c r="P5653"/>
      <c r="Q5653"/>
    </row>
    <row r="5654" spans="1:17" ht="12">
      <c r="A5654"/>
      <c r="B5654"/>
      <c r="C5654"/>
      <c r="D5654"/>
      <c r="E5654"/>
      <c r="F5654"/>
      <c r="G5654"/>
      <c r="H5654"/>
      <c r="I5654"/>
      <c r="J5654"/>
      <c r="K5654"/>
      <c r="L5654"/>
      <c r="M5654"/>
      <c r="N5654"/>
      <c r="O5654"/>
      <c r="P5654"/>
      <c r="Q5654"/>
    </row>
    <row r="5655" spans="1:17" ht="12">
      <c r="A5655"/>
      <c r="B5655"/>
      <c r="C5655"/>
      <c r="D5655"/>
      <c r="E5655"/>
      <c r="F5655"/>
      <c r="G5655"/>
      <c r="H5655"/>
      <c r="I5655"/>
      <c r="J5655"/>
      <c r="K5655"/>
      <c r="L5655"/>
      <c r="M5655"/>
      <c r="N5655"/>
      <c r="O5655"/>
      <c r="P5655"/>
      <c r="Q5655"/>
    </row>
    <row r="5656" spans="1:17" ht="12">
      <c r="A5656"/>
      <c r="B5656"/>
      <c r="C5656"/>
      <c r="D5656"/>
      <c r="E5656"/>
      <c r="F5656"/>
      <c r="G5656"/>
      <c r="H5656"/>
      <c r="I5656"/>
      <c r="J5656"/>
      <c r="K5656"/>
      <c r="L5656"/>
      <c r="M5656"/>
      <c r="N5656"/>
      <c r="O5656"/>
      <c r="P5656"/>
      <c r="Q5656"/>
    </row>
    <row r="5657" spans="1:17" ht="12">
      <c r="A5657"/>
      <c r="B5657"/>
      <c r="C5657"/>
      <c r="D5657"/>
      <c r="E5657"/>
      <c r="F5657"/>
      <c r="G5657"/>
      <c r="H5657"/>
      <c r="I5657"/>
      <c r="J5657"/>
      <c r="K5657"/>
      <c r="L5657"/>
      <c r="M5657"/>
      <c r="N5657"/>
      <c r="O5657"/>
      <c r="P5657"/>
      <c r="Q5657"/>
    </row>
    <row r="5658" spans="1:17" ht="12">
      <c r="A5658"/>
      <c r="B5658"/>
      <c r="C5658"/>
      <c r="D5658"/>
      <c r="E5658"/>
      <c r="F5658"/>
      <c r="G5658"/>
      <c r="H5658"/>
      <c r="I5658"/>
      <c r="J5658"/>
      <c r="K5658"/>
      <c r="L5658"/>
      <c r="M5658"/>
      <c r="N5658"/>
      <c r="O5658"/>
      <c r="P5658"/>
      <c r="Q5658"/>
    </row>
    <row r="5659" spans="1:17" ht="12">
      <c r="A5659"/>
      <c r="B5659"/>
      <c r="C5659"/>
      <c r="D5659"/>
      <c r="E5659"/>
      <c r="F5659"/>
      <c r="G5659"/>
      <c r="H5659"/>
      <c r="I5659"/>
      <c r="J5659"/>
      <c r="K5659"/>
      <c r="L5659"/>
      <c r="M5659"/>
      <c r="N5659"/>
      <c r="O5659"/>
      <c r="P5659"/>
      <c r="Q5659"/>
    </row>
    <row r="5660" spans="1:17" ht="12">
      <c r="A5660"/>
      <c r="B5660"/>
      <c r="C5660"/>
      <c r="D5660"/>
      <c r="E5660"/>
      <c r="F5660"/>
      <c r="G5660"/>
      <c r="H5660"/>
      <c r="I5660"/>
      <c r="J5660"/>
      <c r="K5660"/>
      <c r="L5660"/>
      <c r="M5660"/>
      <c r="N5660"/>
      <c r="O5660"/>
      <c r="P5660"/>
      <c r="Q5660"/>
    </row>
    <row r="5661" spans="1:17" ht="12">
      <c r="A5661"/>
      <c r="B5661"/>
      <c r="C5661"/>
      <c r="D5661"/>
      <c r="E5661"/>
      <c r="F5661"/>
      <c r="G5661"/>
      <c r="H5661"/>
      <c r="I5661"/>
      <c r="J5661"/>
      <c r="K5661"/>
      <c r="L5661"/>
      <c r="M5661"/>
      <c r="N5661"/>
      <c r="O5661"/>
      <c r="P5661"/>
      <c r="Q5661"/>
    </row>
    <row r="5662" spans="1:17" ht="12">
      <c r="A5662"/>
      <c r="B5662"/>
      <c r="C5662"/>
      <c r="D5662"/>
      <c r="E5662"/>
      <c r="F5662"/>
      <c r="G5662"/>
      <c r="H5662"/>
      <c r="I5662"/>
      <c r="J5662"/>
      <c r="K5662"/>
      <c r="L5662"/>
      <c r="M5662"/>
      <c r="N5662"/>
      <c r="O5662"/>
      <c r="P5662"/>
      <c r="Q5662"/>
    </row>
    <row r="5663" spans="1:17" ht="12">
      <c r="A5663"/>
      <c r="B5663"/>
      <c r="C5663"/>
      <c r="D5663"/>
      <c r="E5663"/>
      <c r="F5663"/>
      <c r="G5663"/>
      <c r="H5663"/>
      <c r="I5663"/>
      <c r="J5663"/>
      <c r="K5663"/>
      <c r="L5663"/>
      <c r="M5663"/>
      <c r="N5663"/>
      <c r="O5663"/>
      <c r="P5663"/>
      <c r="Q5663"/>
    </row>
    <row r="5664" spans="1:17" ht="12">
      <c r="A5664"/>
      <c r="B5664"/>
      <c r="C5664"/>
      <c r="D5664"/>
      <c r="E5664"/>
      <c r="F5664"/>
      <c r="G5664"/>
      <c r="H5664"/>
      <c r="I5664"/>
      <c r="J5664"/>
      <c r="K5664"/>
      <c r="L5664"/>
      <c r="M5664"/>
      <c r="N5664"/>
      <c r="O5664"/>
      <c r="P5664"/>
      <c r="Q5664"/>
    </row>
    <row r="5665" spans="1:17" ht="12">
      <c r="A5665"/>
      <c r="B5665"/>
      <c r="C5665"/>
      <c r="D5665"/>
      <c r="E5665"/>
      <c r="F5665"/>
      <c r="G5665"/>
      <c r="H5665"/>
      <c r="I5665"/>
      <c r="J5665"/>
      <c r="K5665"/>
      <c r="L5665"/>
      <c r="M5665"/>
      <c r="N5665"/>
      <c r="O5665"/>
      <c r="P5665"/>
      <c r="Q5665"/>
    </row>
    <row r="5666" spans="1:17" ht="12">
      <c r="A5666"/>
      <c r="B5666"/>
      <c r="C5666"/>
      <c r="D5666"/>
      <c r="E5666"/>
      <c r="F5666"/>
      <c r="G5666"/>
      <c r="H5666"/>
      <c r="I5666"/>
      <c r="J5666"/>
      <c r="K5666"/>
      <c r="L5666"/>
      <c r="M5666"/>
      <c r="N5666"/>
      <c r="O5666"/>
      <c r="P5666"/>
      <c r="Q5666"/>
    </row>
    <row r="5667" spans="1:17" ht="12">
      <c r="A5667"/>
      <c r="B5667"/>
      <c r="C5667"/>
      <c r="D5667"/>
      <c r="E5667"/>
      <c r="F5667"/>
      <c r="G5667"/>
      <c r="H5667"/>
      <c r="I5667"/>
      <c r="J5667"/>
      <c r="K5667"/>
      <c r="L5667"/>
      <c r="M5667"/>
      <c r="N5667"/>
      <c r="O5667"/>
      <c r="P5667"/>
      <c r="Q5667"/>
    </row>
    <row r="5668" spans="1:17" ht="12">
      <c r="A5668"/>
      <c r="B5668"/>
      <c r="C5668"/>
      <c r="D5668"/>
      <c r="E5668"/>
      <c r="F5668"/>
      <c r="G5668"/>
      <c r="H5668"/>
      <c r="I5668"/>
      <c r="J5668"/>
      <c r="K5668"/>
      <c r="L5668"/>
      <c r="M5668"/>
      <c r="N5668"/>
      <c r="O5668"/>
      <c r="P5668"/>
      <c r="Q5668"/>
    </row>
    <row r="5669" spans="1:17" ht="12">
      <c r="A5669"/>
      <c r="B5669"/>
      <c r="C5669"/>
      <c r="D5669"/>
      <c r="E5669"/>
      <c r="F5669"/>
      <c r="G5669"/>
      <c r="H5669"/>
      <c r="I5669"/>
      <c r="J5669"/>
      <c r="K5669"/>
      <c r="L5669"/>
      <c r="M5669"/>
      <c r="N5669"/>
      <c r="O5669"/>
      <c r="P5669"/>
      <c r="Q5669"/>
    </row>
    <row r="5670" spans="1:17" ht="12">
      <c r="A5670"/>
      <c r="B5670"/>
      <c r="C5670"/>
      <c r="D5670"/>
      <c r="E5670"/>
      <c r="F5670"/>
      <c r="G5670"/>
      <c r="H5670"/>
      <c r="I5670"/>
      <c r="J5670"/>
      <c r="K5670"/>
      <c r="L5670"/>
      <c r="M5670"/>
      <c r="N5670"/>
      <c r="O5670"/>
      <c r="P5670"/>
      <c r="Q5670"/>
    </row>
    <row r="5671" spans="1:17" ht="12">
      <c r="A5671"/>
      <c r="B5671"/>
      <c r="C5671"/>
      <c r="D5671"/>
      <c r="E5671"/>
      <c r="F5671"/>
      <c r="G5671"/>
      <c r="H5671"/>
      <c r="I5671"/>
      <c r="J5671"/>
      <c r="K5671"/>
      <c r="L5671"/>
      <c r="M5671"/>
      <c r="N5671"/>
      <c r="O5671"/>
      <c r="P5671"/>
      <c r="Q5671"/>
    </row>
    <row r="5672" spans="1:17" ht="12">
      <c r="A5672"/>
      <c r="B5672"/>
      <c r="C5672"/>
      <c r="D5672"/>
      <c r="E5672"/>
      <c r="F5672"/>
      <c r="G5672"/>
      <c r="H5672"/>
      <c r="I5672"/>
      <c r="J5672"/>
      <c r="K5672"/>
      <c r="L5672"/>
      <c r="M5672"/>
      <c r="N5672"/>
      <c r="O5672"/>
      <c r="P5672"/>
      <c r="Q5672"/>
    </row>
    <row r="5673" spans="1:17" ht="12">
      <c r="A5673"/>
      <c r="B5673"/>
      <c r="C5673"/>
      <c r="D5673"/>
      <c r="E5673"/>
      <c r="F5673"/>
      <c r="G5673"/>
      <c r="H5673"/>
      <c r="I5673"/>
      <c r="J5673"/>
      <c r="K5673"/>
      <c r="L5673"/>
      <c r="M5673"/>
      <c r="N5673"/>
      <c r="O5673"/>
      <c r="P5673"/>
      <c r="Q5673"/>
    </row>
    <row r="5674" spans="1:17" ht="12">
      <c r="A5674"/>
      <c r="B5674"/>
      <c r="C5674"/>
      <c r="D5674"/>
      <c r="E5674"/>
      <c r="F5674"/>
      <c r="G5674"/>
      <c r="H5674"/>
      <c r="I5674"/>
      <c r="J5674"/>
      <c r="K5674"/>
      <c r="L5674"/>
      <c r="M5674"/>
      <c r="N5674"/>
      <c r="O5674"/>
      <c r="P5674"/>
      <c r="Q5674"/>
    </row>
    <row r="5675" spans="1:17" ht="12">
      <c r="A5675"/>
      <c r="B5675"/>
      <c r="C5675"/>
      <c r="D5675"/>
      <c r="E5675"/>
      <c r="F5675"/>
      <c r="G5675"/>
      <c r="H5675"/>
      <c r="I5675"/>
      <c r="J5675"/>
      <c r="K5675"/>
      <c r="L5675"/>
      <c r="M5675"/>
      <c r="N5675"/>
      <c r="O5675"/>
      <c r="P5675"/>
      <c r="Q5675"/>
    </row>
    <row r="5676" spans="1:17" ht="12">
      <c r="A5676"/>
      <c r="B5676"/>
      <c r="C5676"/>
      <c r="D5676"/>
      <c r="E5676"/>
      <c r="F5676"/>
      <c r="G5676"/>
      <c r="H5676"/>
      <c r="I5676"/>
      <c r="J5676"/>
      <c r="K5676"/>
      <c r="L5676"/>
      <c r="M5676"/>
      <c r="N5676"/>
      <c r="O5676"/>
      <c r="P5676"/>
      <c r="Q5676"/>
    </row>
    <row r="5677" spans="1:17" ht="12">
      <c r="A5677"/>
      <c r="B5677"/>
      <c r="C5677"/>
      <c r="D5677"/>
      <c r="E5677"/>
      <c r="F5677"/>
      <c r="G5677"/>
      <c r="H5677"/>
      <c r="I5677"/>
      <c r="J5677"/>
      <c r="K5677"/>
      <c r="L5677"/>
      <c r="M5677"/>
      <c r="N5677"/>
      <c r="O5677"/>
      <c r="P5677"/>
      <c r="Q5677"/>
    </row>
    <row r="5678" spans="1:17" ht="12">
      <c r="A5678"/>
      <c r="B5678"/>
      <c r="C5678"/>
      <c r="D5678"/>
      <c r="E5678"/>
      <c r="F5678"/>
      <c r="G5678"/>
      <c r="H5678"/>
      <c r="I5678"/>
      <c r="J5678"/>
      <c r="K5678"/>
      <c r="L5678"/>
      <c r="M5678"/>
      <c r="N5678"/>
      <c r="O5678"/>
      <c r="P5678"/>
      <c r="Q5678"/>
    </row>
    <row r="5679" spans="1:17" ht="12">
      <c r="A5679"/>
      <c r="B5679"/>
      <c r="C5679"/>
      <c r="D5679"/>
      <c r="E5679"/>
      <c r="F5679"/>
      <c r="G5679"/>
      <c r="H5679"/>
      <c r="I5679"/>
      <c r="J5679"/>
      <c r="K5679"/>
      <c r="L5679"/>
      <c r="M5679"/>
      <c r="N5679"/>
      <c r="O5679"/>
      <c r="P5679"/>
      <c r="Q5679"/>
    </row>
    <row r="5680" spans="1:17" ht="12">
      <c r="A5680"/>
      <c r="B5680"/>
      <c r="C5680"/>
      <c r="D5680"/>
      <c r="E5680"/>
      <c r="F5680"/>
      <c r="G5680"/>
      <c r="H5680"/>
      <c r="I5680"/>
      <c r="J5680"/>
      <c r="K5680"/>
      <c r="L5680"/>
      <c r="M5680"/>
      <c r="N5680"/>
      <c r="O5680"/>
      <c r="P5680"/>
      <c r="Q5680"/>
    </row>
    <row r="5681" spans="1:17" ht="12">
      <c r="A5681"/>
      <c r="B5681"/>
      <c r="C5681"/>
      <c r="D5681"/>
      <c r="E5681"/>
      <c r="F5681"/>
      <c r="G5681"/>
      <c r="H5681"/>
      <c r="I5681"/>
      <c r="J5681"/>
      <c r="K5681"/>
      <c r="L5681"/>
      <c r="M5681"/>
      <c r="N5681"/>
      <c r="O5681"/>
      <c r="P5681"/>
      <c r="Q5681"/>
    </row>
    <row r="5682" spans="1:17" ht="12">
      <c r="A5682"/>
      <c r="B5682"/>
      <c r="C5682"/>
      <c r="D5682"/>
      <c r="E5682"/>
      <c r="F5682"/>
      <c r="G5682"/>
      <c r="H5682"/>
      <c r="I5682"/>
      <c r="J5682"/>
      <c r="K5682"/>
      <c r="L5682"/>
      <c r="M5682"/>
      <c r="N5682"/>
      <c r="O5682"/>
      <c r="P5682"/>
      <c r="Q5682"/>
    </row>
    <row r="5683" spans="1:17" ht="12">
      <c r="A5683"/>
      <c r="B5683"/>
      <c r="C5683"/>
      <c r="D5683"/>
      <c r="E5683"/>
      <c r="F5683"/>
      <c r="G5683"/>
      <c r="H5683"/>
      <c r="I5683"/>
      <c r="J5683"/>
      <c r="K5683"/>
      <c r="L5683"/>
      <c r="M5683"/>
      <c r="N5683"/>
      <c r="O5683"/>
      <c r="P5683"/>
      <c r="Q5683"/>
    </row>
    <row r="5684" spans="1:17" ht="12">
      <c r="A5684"/>
      <c r="B5684"/>
      <c r="C5684"/>
      <c r="D5684"/>
      <c r="E5684"/>
      <c r="F5684"/>
      <c r="G5684"/>
      <c r="H5684"/>
      <c r="I5684"/>
      <c r="J5684"/>
      <c r="K5684"/>
      <c r="L5684"/>
      <c r="M5684"/>
      <c r="N5684"/>
      <c r="O5684"/>
      <c r="P5684"/>
      <c r="Q5684"/>
    </row>
    <row r="5685" spans="1:17" ht="12">
      <c r="A5685"/>
      <c r="B5685"/>
      <c r="C5685"/>
      <c r="D5685"/>
      <c r="E5685"/>
      <c r="F5685"/>
      <c r="G5685"/>
      <c r="H5685"/>
      <c r="I5685"/>
      <c r="J5685"/>
      <c r="K5685"/>
      <c r="L5685"/>
      <c r="M5685"/>
      <c r="N5685"/>
      <c r="O5685"/>
      <c r="P5685"/>
      <c r="Q5685"/>
    </row>
    <row r="5686" spans="1:17" ht="12">
      <c r="A5686"/>
      <c r="B5686"/>
      <c r="C5686"/>
      <c r="D5686"/>
      <c r="E5686"/>
      <c r="F5686"/>
      <c r="G5686"/>
      <c r="H5686"/>
      <c r="I5686"/>
      <c r="J5686"/>
      <c r="K5686"/>
      <c r="L5686"/>
      <c r="M5686"/>
      <c r="N5686"/>
      <c r="O5686"/>
      <c r="P5686"/>
      <c r="Q5686"/>
    </row>
    <row r="5687" spans="1:17" ht="12">
      <c r="A5687"/>
      <c r="B5687"/>
      <c r="C5687"/>
      <c r="D5687"/>
      <c r="E5687"/>
      <c r="F5687"/>
      <c r="G5687"/>
      <c r="H5687"/>
      <c r="I5687"/>
      <c r="J5687"/>
      <c r="K5687"/>
      <c r="L5687"/>
      <c r="M5687"/>
      <c r="N5687"/>
      <c r="O5687"/>
      <c r="P5687"/>
      <c r="Q5687"/>
    </row>
    <row r="5688" spans="1:17" ht="12">
      <c r="A5688"/>
      <c r="B5688"/>
      <c r="C5688"/>
      <c r="D5688"/>
      <c r="E5688"/>
      <c r="F5688"/>
      <c r="G5688"/>
      <c r="H5688"/>
      <c r="I5688"/>
      <c r="J5688"/>
      <c r="K5688"/>
      <c r="L5688"/>
      <c r="M5688"/>
      <c r="N5688"/>
      <c r="O5688"/>
      <c r="P5688"/>
      <c r="Q5688"/>
    </row>
    <row r="5689" spans="1:17" ht="12">
      <c r="A5689"/>
      <c r="B5689"/>
      <c r="C5689"/>
      <c r="D5689"/>
      <c r="E5689"/>
      <c r="F5689"/>
      <c r="G5689"/>
      <c r="H5689"/>
      <c r="I5689"/>
      <c r="J5689"/>
      <c r="K5689"/>
      <c r="L5689"/>
      <c r="M5689"/>
      <c r="N5689"/>
      <c r="O5689"/>
      <c r="P5689"/>
      <c r="Q5689"/>
    </row>
    <row r="5690" spans="1:17" ht="12">
      <c r="A5690"/>
      <c r="B5690"/>
      <c r="C5690"/>
      <c r="D5690"/>
      <c r="E5690"/>
      <c r="F5690"/>
      <c r="G5690"/>
      <c r="H5690"/>
      <c r="I5690"/>
      <c r="J5690"/>
      <c r="K5690"/>
      <c r="L5690"/>
      <c r="M5690"/>
      <c r="N5690"/>
      <c r="O5690"/>
      <c r="P5690"/>
      <c r="Q5690"/>
    </row>
    <row r="5691" spans="1:17" ht="12">
      <c r="A5691"/>
      <c r="B5691"/>
      <c r="C5691"/>
      <c r="D5691"/>
      <c r="E5691"/>
      <c r="F5691"/>
      <c r="G5691"/>
      <c r="H5691"/>
      <c r="I5691"/>
      <c r="J5691"/>
      <c r="K5691"/>
      <c r="L5691"/>
      <c r="M5691"/>
      <c r="N5691"/>
      <c r="O5691"/>
      <c r="P5691"/>
      <c r="Q5691"/>
    </row>
    <row r="5692" spans="1:17" ht="12">
      <c r="A5692"/>
      <c r="B5692"/>
      <c r="C5692"/>
      <c r="D5692"/>
      <c r="E5692"/>
      <c r="F5692"/>
      <c r="G5692"/>
      <c r="H5692"/>
      <c r="I5692"/>
      <c r="J5692"/>
      <c r="K5692"/>
      <c r="L5692"/>
      <c r="M5692"/>
      <c r="N5692"/>
      <c r="O5692"/>
      <c r="P5692"/>
      <c r="Q5692"/>
    </row>
    <row r="5693" spans="1:17" ht="12">
      <c r="A5693"/>
      <c r="B5693"/>
      <c r="C5693"/>
      <c r="D5693"/>
      <c r="E5693"/>
      <c r="F5693"/>
      <c r="G5693"/>
      <c r="H5693"/>
      <c r="I5693"/>
      <c r="J5693"/>
      <c r="K5693"/>
      <c r="L5693"/>
      <c r="M5693"/>
      <c r="N5693"/>
      <c r="O5693"/>
      <c r="P5693"/>
      <c r="Q5693"/>
    </row>
    <row r="5694" spans="1:17" ht="12">
      <c r="A5694"/>
      <c r="B5694"/>
      <c r="C5694"/>
      <c r="D5694"/>
      <c r="E5694"/>
      <c r="F5694"/>
      <c r="G5694"/>
      <c r="H5694"/>
      <c r="I5694"/>
      <c r="J5694"/>
      <c r="K5694"/>
      <c r="L5694"/>
      <c r="M5694"/>
      <c r="N5694"/>
      <c r="O5694"/>
      <c r="P5694"/>
      <c r="Q5694"/>
    </row>
    <row r="5695" spans="1:17" ht="12">
      <c r="A5695"/>
      <c r="B5695"/>
      <c r="C5695"/>
      <c r="D5695"/>
      <c r="E5695"/>
      <c r="F5695"/>
      <c r="G5695"/>
      <c r="H5695"/>
      <c r="I5695"/>
      <c r="J5695"/>
      <c r="K5695"/>
      <c r="L5695"/>
      <c r="M5695"/>
      <c r="N5695"/>
      <c r="O5695"/>
      <c r="P5695"/>
      <c r="Q5695"/>
    </row>
    <row r="5696" spans="1:17" ht="12">
      <c r="A5696"/>
      <c r="B5696"/>
      <c r="C5696"/>
      <c r="D5696"/>
      <c r="E5696"/>
      <c r="F5696"/>
      <c r="G5696"/>
      <c r="H5696"/>
      <c r="I5696"/>
      <c r="J5696"/>
      <c r="K5696"/>
      <c r="L5696"/>
      <c r="M5696"/>
      <c r="N5696"/>
      <c r="O5696"/>
      <c r="P5696"/>
      <c r="Q5696"/>
    </row>
    <row r="5697" spans="1:17" ht="12">
      <c r="A5697"/>
      <c r="B5697"/>
      <c r="C5697"/>
      <c r="D5697"/>
      <c r="E5697"/>
      <c r="F5697"/>
      <c r="G5697"/>
      <c r="H5697"/>
      <c r="I5697"/>
      <c r="J5697"/>
      <c r="K5697"/>
      <c r="L5697"/>
      <c r="M5697"/>
      <c r="N5697"/>
      <c r="O5697"/>
      <c r="P5697"/>
      <c r="Q5697"/>
    </row>
    <row r="5698" spans="1:17" ht="12">
      <c r="A5698"/>
      <c r="B5698"/>
      <c r="C5698"/>
      <c r="D5698"/>
      <c r="E5698"/>
      <c r="F5698"/>
      <c r="G5698"/>
      <c r="H5698"/>
      <c r="I5698"/>
      <c r="J5698"/>
      <c r="K5698"/>
      <c r="L5698"/>
      <c r="M5698"/>
      <c r="N5698"/>
      <c r="O5698"/>
      <c r="P5698"/>
      <c r="Q5698"/>
    </row>
    <row r="5699" spans="1:17" ht="12">
      <c r="A5699"/>
      <c r="B5699"/>
      <c r="C5699"/>
      <c r="D5699"/>
      <c r="E5699"/>
      <c r="F5699"/>
      <c r="G5699"/>
      <c r="H5699"/>
      <c r="I5699"/>
      <c r="J5699"/>
      <c r="K5699"/>
      <c r="L5699"/>
      <c r="M5699"/>
      <c r="N5699"/>
      <c r="O5699"/>
      <c r="P5699"/>
      <c r="Q5699"/>
    </row>
    <row r="5700" spans="1:17" ht="12">
      <c r="A5700"/>
      <c r="B5700"/>
      <c r="C5700"/>
      <c r="D5700"/>
      <c r="E5700"/>
      <c r="F5700"/>
      <c r="G5700"/>
      <c r="H5700"/>
      <c r="I5700"/>
      <c r="J5700"/>
      <c r="K5700"/>
      <c r="L5700"/>
      <c r="M5700"/>
      <c r="N5700"/>
      <c r="O5700"/>
      <c r="P5700"/>
      <c r="Q5700"/>
    </row>
    <row r="5701" spans="1:17" ht="12">
      <c r="A5701"/>
      <c r="B5701"/>
      <c r="C5701"/>
      <c r="D5701"/>
      <c r="E5701"/>
      <c r="F5701"/>
      <c r="G5701"/>
      <c r="H5701"/>
      <c r="I5701"/>
      <c r="J5701"/>
      <c r="K5701"/>
      <c r="L5701"/>
      <c r="M5701"/>
      <c r="N5701"/>
      <c r="O5701"/>
      <c r="P5701"/>
      <c r="Q5701"/>
    </row>
    <row r="5702" spans="1:17" ht="12">
      <c r="A5702"/>
      <c r="B5702"/>
      <c r="C5702"/>
      <c r="D5702"/>
      <c r="E5702"/>
      <c r="F5702"/>
      <c r="G5702"/>
      <c r="H5702"/>
      <c r="I5702"/>
      <c r="J5702"/>
      <c r="K5702"/>
      <c r="L5702"/>
      <c r="M5702"/>
      <c r="N5702"/>
      <c r="O5702"/>
      <c r="P5702"/>
      <c r="Q5702"/>
    </row>
    <row r="5703" spans="1:17" ht="12">
      <c r="A5703"/>
      <c r="B5703"/>
      <c r="C5703"/>
      <c r="D5703"/>
      <c r="E5703"/>
      <c r="F5703"/>
      <c r="G5703"/>
      <c r="H5703"/>
      <c r="I5703"/>
      <c r="J5703"/>
      <c r="K5703"/>
      <c r="L5703"/>
      <c r="M5703"/>
      <c r="N5703"/>
      <c r="O5703"/>
      <c r="P5703"/>
      <c r="Q5703"/>
    </row>
    <row r="5704" spans="1:17" ht="12">
      <c r="A5704"/>
      <c r="B5704"/>
      <c r="C5704"/>
      <c r="D5704"/>
      <c r="E5704"/>
      <c r="F5704"/>
      <c r="G5704"/>
      <c r="H5704"/>
      <c r="I5704"/>
      <c r="J5704"/>
      <c r="K5704"/>
      <c r="L5704"/>
      <c r="M5704"/>
      <c r="N5704"/>
      <c r="O5704"/>
      <c r="P5704"/>
      <c r="Q5704"/>
    </row>
    <row r="5705" spans="1:17" ht="12">
      <c r="A5705"/>
      <c r="B5705"/>
      <c r="C5705"/>
      <c r="D5705"/>
      <c r="E5705"/>
      <c r="F5705"/>
      <c r="G5705"/>
      <c r="H5705"/>
      <c r="I5705"/>
      <c r="J5705"/>
      <c r="K5705"/>
      <c r="L5705"/>
      <c r="M5705"/>
      <c r="N5705"/>
      <c r="O5705"/>
      <c r="P5705"/>
      <c r="Q5705"/>
    </row>
    <row r="5706" spans="1:17" ht="12">
      <c r="A5706"/>
      <c r="B5706"/>
      <c r="C5706"/>
      <c r="D5706"/>
      <c r="E5706"/>
      <c r="F5706"/>
      <c r="G5706"/>
      <c r="H5706"/>
      <c r="I5706"/>
      <c r="J5706"/>
      <c r="K5706"/>
      <c r="L5706"/>
      <c r="M5706"/>
      <c r="N5706"/>
      <c r="O5706"/>
      <c r="P5706"/>
      <c r="Q5706"/>
    </row>
    <row r="5707" spans="1:17" ht="12">
      <c r="A5707"/>
      <c r="B5707"/>
      <c r="C5707"/>
      <c r="D5707"/>
      <c r="E5707"/>
      <c r="F5707"/>
      <c r="G5707"/>
      <c r="H5707"/>
      <c r="I5707"/>
      <c r="J5707"/>
      <c r="K5707"/>
      <c r="L5707"/>
      <c r="M5707"/>
      <c r="N5707"/>
      <c r="O5707"/>
      <c r="P5707"/>
      <c r="Q5707"/>
    </row>
    <row r="5708" spans="1:17" ht="12">
      <c r="A5708"/>
      <c r="B5708"/>
      <c r="C5708"/>
      <c r="D5708"/>
      <c r="E5708"/>
      <c r="F5708"/>
      <c r="G5708"/>
      <c r="H5708"/>
      <c r="I5708"/>
      <c r="J5708"/>
      <c r="K5708"/>
      <c r="L5708"/>
      <c r="M5708"/>
      <c r="N5708"/>
      <c r="O5708"/>
      <c r="P5708"/>
      <c r="Q5708"/>
    </row>
    <row r="5709" spans="1:17" ht="12">
      <c r="A5709"/>
      <c r="B5709"/>
      <c r="C5709"/>
      <c r="D5709"/>
      <c r="E5709"/>
      <c r="F5709"/>
      <c r="G5709"/>
      <c r="H5709"/>
      <c r="I5709"/>
      <c r="J5709"/>
      <c r="K5709"/>
      <c r="L5709"/>
      <c r="M5709"/>
      <c r="N5709"/>
      <c r="O5709"/>
      <c r="P5709"/>
      <c r="Q5709"/>
    </row>
    <row r="5710" spans="1:17" ht="12">
      <c r="A5710"/>
      <c r="B5710"/>
      <c r="C5710"/>
      <c r="D5710"/>
      <c r="E5710"/>
      <c r="F5710"/>
      <c r="G5710"/>
      <c r="H5710"/>
      <c r="I5710"/>
      <c r="J5710"/>
      <c r="K5710"/>
      <c r="L5710"/>
      <c r="M5710"/>
      <c r="N5710"/>
      <c r="O5710"/>
      <c r="P5710"/>
      <c r="Q5710"/>
    </row>
    <row r="5711" spans="1:17" ht="12">
      <c r="A5711"/>
      <c r="B5711"/>
      <c r="C5711"/>
      <c r="D5711"/>
      <c r="E5711"/>
      <c r="F5711"/>
      <c r="G5711"/>
      <c r="H5711"/>
      <c r="I5711"/>
      <c r="J5711"/>
      <c r="K5711"/>
      <c r="L5711"/>
      <c r="M5711"/>
      <c r="N5711"/>
      <c r="O5711"/>
      <c r="P5711"/>
      <c r="Q5711"/>
    </row>
    <row r="5712" spans="1:17" ht="12">
      <c r="A5712"/>
      <c r="B5712"/>
      <c r="C5712"/>
      <c r="D5712"/>
      <c r="E5712"/>
      <c r="F5712"/>
      <c r="G5712"/>
      <c r="H5712"/>
      <c r="I5712"/>
      <c r="J5712"/>
      <c r="K5712"/>
      <c r="L5712"/>
      <c r="M5712"/>
      <c r="N5712"/>
      <c r="O5712"/>
      <c r="P5712"/>
      <c r="Q5712"/>
    </row>
    <row r="5713" spans="1:17" ht="12">
      <c r="A5713"/>
      <c r="B5713"/>
      <c r="C5713"/>
      <c r="D5713"/>
      <c r="E5713"/>
      <c r="F5713"/>
      <c r="G5713"/>
      <c r="H5713"/>
      <c r="I5713"/>
      <c r="J5713"/>
      <c r="K5713"/>
      <c r="L5713"/>
      <c r="M5713"/>
      <c r="N5713"/>
      <c r="O5713"/>
      <c r="P5713"/>
      <c r="Q5713"/>
    </row>
    <row r="5714" spans="1:17" ht="12">
      <c r="A5714"/>
      <c r="B5714"/>
      <c r="C5714"/>
      <c r="D5714"/>
      <c r="E5714"/>
      <c r="F5714"/>
      <c r="G5714"/>
      <c r="H5714"/>
      <c r="I5714"/>
      <c r="J5714"/>
      <c r="K5714"/>
      <c r="L5714"/>
      <c r="M5714"/>
      <c r="N5714"/>
      <c r="O5714"/>
      <c r="P5714"/>
      <c r="Q5714"/>
    </row>
    <row r="5715" spans="1:17" ht="12">
      <c r="A5715"/>
      <c r="B5715"/>
      <c r="C5715"/>
      <c r="D5715"/>
      <c r="E5715"/>
      <c r="F5715"/>
      <c r="G5715"/>
      <c r="H5715"/>
      <c r="I5715"/>
      <c r="J5715"/>
      <c r="K5715"/>
      <c r="L5715"/>
      <c r="M5715"/>
      <c r="N5715"/>
      <c r="O5715"/>
      <c r="P5715"/>
      <c r="Q5715"/>
    </row>
    <row r="5716" spans="1:17" ht="12">
      <c r="A5716"/>
      <c r="B5716"/>
      <c r="C5716"/>
      <c r="D5716"/>
      <c r="E5716"/>
      <c r="F5716"/>
      <c r="G5716"/>
      <c r="H5716"/>
      <c r="I5716"/>
      <c r="J5716"/>
      <c r="K5716"/>
      <c r="L5716"/>
      <c r="M5716"/>
      <c r="N5716"/>
      <c r="O5716"/>
      <c r="P5716"/>
      <c r="Q5716"/>
    </row>
    <row r="5717" spans="1:17" ht="12">
      <c r="A5717"/>
      <c r="B5717"/>
      <c r="C5717"/>
      <c r="D5717"/>
      <c r="E5717"/>
      <c r="F5717"/>
      <c r="G5717"/>
      <c r="H5717"/>
      <c r="I5717"/>
      <c r="J5717"/>
      <c r="K5717"/>
      <c r="L5717"/>
      <c r="M5717"/>
      <c r="N5717"/>
      <c r="O5717"/>
      <c r="P5717"/>
      <c r="Q5717"/>
    </row>
    <row r="5718" spans="1:17" ht="12">
      <c r="A5718"/>
      <c r="B5718"/>
      <c r="C5718"/>
      <c r="D5718"/>
      <c r="E5718"/>
      <c r="F5718"/>
      <c r="G5718"/>
      <c r="H5718"/>
      <c r="I5718"/>
      <c r="J5718"/>
      <c r="K5718"/>
      <c r="L5718"/>
      <c r="M5718"/>
      <c r="N5718"/>
      <c r="O5718"/>
      <c r="P5718"/>
      <c r="Q5718"/>
    </row>
    <row r="5719" spans="1:17" ht="12">
      <c r="A5719"/>
      <c r="B5719"/>
      <c r="C5719"/>
      <c r="D5719"/>
      <c r="E5719"/>
      <c r="F5719"/>
      <c r="G5719"/>
      <c r="H5719"/>
      <c r="I5719"/>
      <c r="J5719"/>
      <c r="K5719"/>
      <c r="L5719"/>
      <c r="M5719"/>
      <c r="N5719"/>
      <c r="O5719"/>
      <c r="P5719"/>
      <c r="Q5719"/>
    </row>
    <row r="5720" spans="1:17" ht="12">
      <c r="A5720"/>
      <c r="B5720"/>
      <c r="C5720"/>
      <c r="D5720"/>
      <c r="E5720"/>
      <c r="F5720"/>
      <c r="G5720"/>
      <c r="H5720"/>
      <c r="I5720"/>
      <c r="J5720"/>
      <c r="K5720"/>
      <c r="L5720"/>
      <c r="M5720"/>
      <c r="N5720"/>
      <c r="O5720"/>
      <c r="P5720"/>
      <c r="Q5720"/>
    </row>
    <row r="5721" spans="1:17" ht="12">
      <c r="A5721"/>
      <c r="B5721"/>
      <c r="C5721"/>
      <c r="D5721"/>
      <c r="E5721"/>
      <c r="F5721"/>
      <c r="G5721"/>
      <c r="H5721"/>
      <c r="I5721"/>
      <c r="J5721"/>
      <c r="K5721"/>
      <c r="L5721"/>
      <c r="M5721"/>
      <c r="N5721"/>
      <c r="O5721"/>
      <c r="P5721"/>
      <c r="Q5721"/>
    </row>
    <row r="5722" spans="1:17" ht="12">
      <c r="A5722"/>
      <c r="B5722"/>
      <c r="C5722"/>
      <c r="D5722"/>
      <c r="E5722"/>
      <c r="F5722"/>
      <c r="G5722"/>
      <c r="H5722"/>
      <c r="I5722"/>
      <c r="J5722"/>
      <c r="K5722"/>
      <c r="L5722"/>
      <c r="M5722"/>
      <c r="N5722"/>
      <c r="O5722"/>
      <c r="P5722"/>
      <c r="Q5722"/>
    </row>
    <row r="5723" spans="1:17" ht="12">
      <c r="A5723"/>
      <c r="B5723"/>
      <c r="C5723"/>
      <c r="D5723"/>
      <c r="E5723"/>
      <c r="F5723"/>
      <c r="G5723"/>
      <c r="H5723"/>
      <c r="I5723"/>
      <c r="J5723"/>
      <c r="K5723"/>
      <c r="L5723"/>
      <c r="M5723"/>
      <c r="N5723"/>
      <c r="O5723"/>
      <c r="P5723"/>
      <c r="Q5723"/>
    </row>
    <row r="5724" spans="1:17" ht="12">
      <c r="A5724"/>
      <c r="B5724"/>
      <c r="C5724"/>
      <c r="D5724"/>
      <c r="E5724"/>
      <c r="F5724"/>
      <c r="G5724"/>
      <c r="H5724"/>
      <c r="I5724"/>
      <c r="J5724"/>
      <c r="K5724"/>
      <c r="L5724"/>
      <c r="M5724"/>
      <c r="N5724"/>
      <c r="O5724"/>
      <c r="P5724"/>
      <c r="Q5724"/>
    </row>
    <row r="5725" spans="1:17" ht="12">
      <c r="A5725"/>
      <c r="B5725"/>
      <c r="C5725"/>
      <c r="D5725"/>
      <c r="E5725"/>
      <c r="F5725"/>
      <c r="G5725"/>
      <c r="H5725"/>
      <c r="I5725"/>
      <c r="J5725"/>
      <c r="K5725"/>
      <c r="L5725"/>
      <c r="M5725"/>
      <c r="N5725"/>
      <c r="O5725"/>
      <c r="P5725"/>
      <c r="Q5725"/>
    </row>
    <row r="5726" spans="1:17" ht="12">
      <c r="A5726"/>
      <c r="B5726"/>
      <c r="C5726"/>
      <c r="D5726"/>
      <c r="E5726"/>
      <c r="F5726"/>
      <c r="G5726"/>
      <c r="H5726"/>
      <c r="I5726"/>
      <c r="J5726"/>
      <c r="K5726"/>
      <c r="L5726"/>
      <c r="M5726"/>
      <c r="N5726"/>
      <c r="O5726"/>
      <c r="P5726"/>
      <c r="Q5726"/>
    </row>
    <row r="5727" spans="1:17" ht="12">
      <c r="A5727"/>
      <c r="B5727"/>
      <c r="C5727"/>
      <c r="D5727"/>
      <c r="E5727"/>
      <c r="F5727"/>
      <c r="G5727"/>
      <c r="H5727"/>
      <c r="I5727"/>
      <c r="J5727"/>
      <c r="K5727"/>
      <c r="L5727"/>
      <c r="M5727"/>
      <c r="N5727"/>
      <c r="O5727"/>
      <c r="P5727"/>
      <c r="Q5727"/>
    </row>
    <row r="5728" spans="1:17" ht="12">
      <c r="A5728"/>
      <c r="B5728"/>
      <c r="C5728"/>
      <c r="D5728"/>
      <c r="E5728"/>
      <c r="F5728"/>
      <c r="G5728"/>
      <c r="H5728"/>
      <c r="I5728"/>
      <c r="J5728"/>
      <c r="K5728"/>
      <c r="L5728"/>
      <c r="M5728"/>
      <c r="N5728"/>
      <c r="O5728"/>
      <c r="P5728"/>
      <c r="Q5728"/>
    </row>
    <row r="5729" spans="1:17" ht="12">
      <c r="A5729"/>
      <c r="B5729"/>
      <c r="C5729"/>
      <c r="D5729"/>
      <c r="E5729"/>
      <c r="F5729"/>
      <c r="G5729"/>
      <c r="H5729"/>
      <c r="I5729"/>
      <c r="J5729"/>
      <c r="K5729"/>
      <c r="L5729"/>
      <c r="M5729"/>
      <c r="N5729"/>
      <c r="O5729"/>
      <c r="P5729"/>
      <c r="Q5729"/>
    </row>
    <row r="5730" spans="1:17" ht="12">
      <c r="A5730"/>
      <c r="B5730"/>
      <c r="C5730"/>
      <c r="D5730"/>
      <c r="E5730"/>
      <c r="F5730"/>
      <c r="G5730"/>
      <c r="H5730"/>
      <c r="I5730"/>
      <c r="J5730"/>
      <c r="K5730"/>
      <c r="L5730"/>
      <c r="M5730"/>
      <c r="N5730"/>
      <c r="O5730"/>
      <c r="P5730"/>
      <c r="Q5730"/>
    </row>
    <row r="5731" spans="1:17" ht="12">
      <c r="A5731"/>
      <c r="B5731"/>
      <c r="C5731"/>
      <c r="D5731"/>
      <c r="E5731"/>
      <c r="F5731"/>
      <c r="G5731"/>
      <c r="H5731"/>
      <c r="I5731"/>
      <c r="J5731"/>
      <c r="K5731"/>
      <c r="L5731"/>
      <c r="M5731"/>
      <c r="N5731"/>
      <c r="O5731"/>
      <c r="P5731"/>
      <c r="Q5731"/>
    </row>
    <row r="5732" spans="1:17" ht="12">
      <c r="A5732"/>
      <c r="B5732"/>
      <c r="C5732"/>
      <c r="D5732"/>
      <c r="E5732"/>
      <c r="F5732"/>
      <c r="G5732"/>
      <c r="H5732"/>
      <c r="I5732"/>
      <c r="J5732"/>
      <c r="K5732"/>
      <c r="L5732"/>
      <c r="M5732"/>
      <c r="N5732"/>
      <c r="O5732"/>
      <c r="P5732"/>
      <c r="Q5732"/>
    </row>
    <row r="5733" spans="1:17" ht="12">
      <c r="A5733"/>
      <c r="B5733"/>
      <c r="C5733"/>
      <c r="D5733"/>
      <c r="E5733"/>
      <c r="F5733"/>
      <c r="G5733"/>
      <c r="H5733"/>
      <c r="I5733"/>
      <c r="J5733"/>
      <c r="K5733"/>
      <c r="L5733"/>
      <c r="M5733"/>
      <c r="N5733"/>
      <c r="O5733"/>
      <c r="P5733"/>
      <c r="Q5733"/>
    </row>
    <row r="5734" spans="1:17" ht="12">
      <c r="A5734"/>
      <c r="B5734"/>
      <c r="C5734"/>
      <c r="D5734"/>
      <c r="E5734"/>
      <c r="F5734"/>
      <c r="G5734"/>
      <c r="H5734"/>
      <c r="I5734"/>
      <c r="J5734"/>
      <c r="K5734"/>
      <c r="L5734"/>
      <c r="M5734"/>
      <c r="N5734"/>
      <c r="O5734"/>
      <c r="P5734"/>
      <c r="Q5734"/>
    </row>
    <row r="5735" spans="1:17" ht="12">
      <c r="A5735"/>
      <c r="B5735"/>
      <c r="C5735"/>
      <c r="D5735"/>
      <c r="E5735"/>
      <c r="F5735"/>
      <c r="G5735"/>
      <c r="H5735"/>
      <c r="I5735"/>
      <c r="J5735"/>
      <c r="K5735"/>
      <c r="L5735"/>
      <c r="M5735"/>
      <c r="N5735"/>
      <c r="O5735"/>
      <c r="P5735"/>
      <c r="Q5735"/>
    </row>
    <row r="5736" spans="1:17" ht="12">
      <c r="A5736"/>
      <c r="B5736"/>
      <c r="C5736"/>
      <c r="D5736"/>
      <c r="E5736"/>
      <c r="F5736"/>
      <c r="G5736"/>
      <c r="H5736"/>
      <c r="I5736"/>
      <c r="J5736"/>
      <c r="K5736"/>
      <c r="L5736"/>
      <c r="M5736"/>
      <c r="N5736"/>
      <c r="O5736"/>
      <c r="P5736"/>
      <c r="Q5736"/>
    </row>
    <row r="5737" spans="1:17" ht="12">
      <c r="A5737"/>
      <c r="B5737"/>
      <c r="C5737"/>
      <c r="D5737"/>
      <c r="E5737"/>
      <c r="F5737"/>
      <c r="G5737"/>
      <c r="H5737"/>
      <c r="I5737"/>
      <c r="J5737"/>
      <c r="K5737"/>
      <c r="L5737"/>
      <c r="M5737"/>
      <c r="N5737"/>
      <c r="O5737"/>
      <c r="P5737"/>
      <c r="Q5737"/>
    </row>
    <row r="5738" spans="1:17" ht="12">
      <c r="A5738"/>
      <c r="B5738"/>
      <c r="C5738"/>
      <c r="D5738"/>
      <c r="E5738"/>
      <c r="F5738"/>
      <c r="G5738"/>
      <c r="H5738"/>
      <c r="I5738"/>
      <c r="J5738"/>
      <c r="K5738"/>
      <c r="L5738"/>
      <c r="M5738"/>
      <c r="N5738"/>
      <c r="O5738"/>
      <c r="P5738"/>
      <c r="Q5738"/>
    </row>
    <row r="5739" spans="1:17" ht="12">
      <c r="A5739"/>
      <c r="B5739"/>
      <c r="C5739"/>
      <c r="D5739"/>
      <c r="E5739"/>
      <c r="F5739"/>
      <c r="G5739"/>
      <c r="H5739"/>
      <c r="I5739"/>
      <c r="J5739"/>
      <c r="K5739"/>
      <c r="L5739"/>
      <c r="M5739"/>
      <c r="N5739"/>
      <c r="O5739"/>
      <c r="P5739"/>
      <c r="Q5739"/>
    </row>
    <row r="5740" spans="1:17" ht="12">
      <c r="A5740"/>
      <c r="B5740"/>
      <c r="C5740"/>
      <c r="D5740"/>
      <c r="E5740"/>
      <c r="F5740"/>
      <c r="G5740"/>
      <c r="H5740"/>
      <c r="I5740"/>
      <c r="J5740"/>
      <c r="K5740"/>
      <c r="L5740"/>
      <c r="M5740"/>
      <c r="N5740"/>
      <c r="O5740"/>
      <c r="P5740"/>
      <c r="Q5740"/>
    </row>
    <row r="5741" spans="1:17" ht="12">
      <c r="A5741"/>
      <c r="B5741"/>
      <c r="C5741"/>
      <c r="D5741"/>
      <c r="E5741"/>
      <c r="F5741"/>
      <c r="G5741"/>
      <c r="H5741"/>
      <c r="I5741"/>
      <c r="J5741"/>
      <c r="K5741"/>
      <c r="L5741"/>
      <c r="M5741"/>
      <c r="N5741"/>
      <c r="O5741"/>
      <c r="P5741"/>
      <c r="Q5741"/>
    </row>
    <row r="5742" spans="1:17" ht="12">
      <c r="A5742"/>
      <c r="B5742"/>
      <c r="C5742"/>
      <c r="D5742"/>
      <c r="E5742"/>
      <c r="F5742"/>
      <c r="G5742"/>
      <c r="H5742"/>
      <c r="I5742"/>
      <c r="J5742"/>
      <c r="K5742"/>
      <c r="L5742"/>
      <c r="M5742"/>
      <c r="N5742"/>
      <c r="O5742"/>
      <c r="P5742"/>
      <c r="Q5742"/>
    </row>
    <row r="5743" spans="1:17" ht="12">
      <c r="A5743"/>
      <c r="B5743"/>
      <c r="C5743"/>
      <c r="D5743"/>
      <c r="E5743"/>
      <c r="F5743"/>
      <c r="G5743"/>
      <c r="H5743"/>
      <c r="I5743"/>
      <c r="J5743"/>
      <c r="K5743"/>
      <c r="L5743"/>
      <c r="M5743"/>
      <c r="N5743"/>
      <c r="O5743"/>
      <c r="P5743"/>
      <c r="Q5743"/>
    </row>
    <row r="5744" spans="1:17" ht="12">
      <c r="A5744"/>
      <c r="B5744"/>
      <c r="C5744"/>
      <c r="D5744"/>
      <c r="E5744"/>
      <c r="F5744"/>
      <c r="G5744"/>
      <c r="H5744"/>
      <c r="I5744"/>
      <c r="J5744"/>
      <c r="K5744"/>
      <c r="L5744"/>
      <c r="M5744"/>
      <c r="N5744"/>
      <c r="O5744"/>
      <c r="P5744"/>
      <c r="Q5744"/>
    </row>
    <row r="5745" spans="1:17" ht="12">
      <c r="A5745"/>
      <c r="B5745"/>
      <c r="C5745"/>
      <c r="D5745"/>
      <c r="E5745"/>
      <c r="F5745"/>
      <c r="G5745"/>
      <c r="H5745"/>
      <c r="I5745"/>
      <c r="J5745"/>
      <c r="K5745"/>
      <c r="L5745"/>
      <c r="M5745"/>
      <c r="N5745"/>
      <c r="O5745"/>
      <c r="P5745"/>
      <c r="Q5745"/>
    </row>
    <row r="5746" spans="1:17" ht="12">
      <c r="A5746"/>
      <c r="B5746"/>
      <c r="C5746"/>
      <c r="D5746"/>
      <c r="E5746"/>
      <c r="F5746"/>
      <c r="G5746"/>
      <c r="H5746"/>
      <c r="I5746"/>
      <c r="J5746"/>
      <c r="K5746"/>
      <c r="L5746"/>
      <c r="M5746"/>
      <c r="N5746"/>
      <c r="O5746"/>
      <c r="P5746"/>
      <c r="Q5746"/>
    </row>
    <row r="5747" spans="1:17" ht="12">
      <c r="A5747"/>
      <c r="B5747"/>
      <c r="C5747"/>
      <c r="D5747"/>
      <c r="E5747"/>
      <c r="F5747"/>
      <c r="G5747"/>
      <c r="H5747"/>
      <c r="I5747"/>
      <c r="J5747"/>
      <c r="K5747"/>
      <c r="L5747"/>
      <c r="M5747"/>
      <c r="N5747"/>
      <c r="O5747"/>
      <c r="P5747"/>
      <c r="Q5747"/>
    </row>
    <row r="5748" spans="1:17" ht="12">
      <c r="A5748"/>
      <c r="B5748"/>
      <c r="C5748"/>
      <c r="D5748"/>
      <c r="E5748"/>
      <c r="F5748"/>
      <c r="G5748"/>
      <c r="H5748"/>
      <c r="I5748"/>
      <c r="J5748"/>
      <c r="K5748"/>
      <c r="L5748"/>
      <c r="M5748"/>
      <c r="N5748"/>
      <c r="O5748"/>
      <c r="P5748"/>
      <c r="Q5748"/>
    </row>
    <row r="5749" spans="1:17" ht="12">
      <c r="A5749"/>
      <c r="B5749"/>
      <c r="C5749"/>
      <c r="D5749"/>
      <c r="E5749"/>
      <c r="F5749"/>
      <c r="G5749"/>
      <c r="H5749"/>
      <c r="I5749"/>
      <c r="J5749"/>
      <c r="K5749"/>
      <c r="L5749"/>
      <c r="M5749"/>
      <c r="N5749"/>
      <c r="O5749"/>
      <c r="P5749"/>
      <c r="Q5749"/>
    </row>
    <row r="5750" spans="1:17" ht="12">
      <c r="A5750"/>
      <c r="B5750"/>
      <c r="C5750"/>
      <c r="D5750"/>
      <c r="E5750"/>
      <c r="F5750"/>
      <c r="G5750"/>
      <c r="H5750"/>
      <c r="I5750"/>
      <c r="J5750"/>
      <c r="K5750"/>
      <c r="L5750"/>
      <c r="M5750"/>
      <c r="N5750"/>
      <c r="O5750"/>
      <c r="P5750"/>
      <c r="Q5750"/>
    </row>
    <row r="5751" spans="1:17" ht="12">
      <c r="A5751"/>
      <c r="B5751"/>
      <c r="C5751"/>
      <c r="D5751"/>
      <c r="E5751"/>
      <c r="F5751"/>
      <c r="G5751"/>
      <c r="H5751"/>
      <c r="I5751"/>
      <c r="J5751"/>
      <c r="K5751"/>
      <c r="L5751"/>
      <c r="M5751"/>
      <c r="N5751"/>
      <c r="O5751"/>
      <c r="P5751"/>
      <c r="Q5751"/>
    </row>
    <row r="5752" spans="1:17" ht="12">
      <c r="A5752"/>
      <c r="B5752"/>
      <c r="C5752"/>
      <c r="D5752"/>
      <c r="E5752"/>
      <c r="F5752"/>
      <c r="G5752"/>
      <c r="H5752"/>
      <c r="I5752"/>
      <c r="J5752"/>
      <c r="K5752"/>
      <c r="L5752"/>
      <c r="M5752"/>
      <c r="N5752"/>
      <c r="O5752"/>
      <c r="P5752"/>
      <c r="Q5752"/>
    </row>
    <row r="5753" spans="1:17" ht="12">
      <c r="A5753"/>
      <c r="B5753"/>
      <c r="C5753"/>
      <c r="D5753"/>
      <c r="E5753"/>
      <c r="F5753"/>
      <c r="G5753"/>
      <c r="H5753"/>
      <c r="I5753"/>
      <c r="J5753"/>
      <c r="K5753"/>
      <c r="L5753"/>
      <c r="M5753"/>
      <c r="N5753"/>
      <c r="O5753"/>
      <c r="P5753"/>
      <c r="Q5753"/>
    </row>
    <row r="5754" spans="1:17" ht="12">
      <c r="A5754"/>
      <c r="B5754"/>
      <c r="C5754"/>
      <c r="D5754"/>
      <c r="E5754"/>
      <c r="F5754"/>
      <c r="G5754"/>
      <c r="H5754"/>
      <c r="I5754"/>
      <c r="J5754"/>
      <c r="K5754"/>
      <c r="L5754"/>
      <c r="M5754"/>
      <c r="N5754"/>
      <c r="O5754"/>
      <c r="P5754"/>
      <c r="Q5754"/>
    </row>
    <row r="5755" spans="1:17" ht="12">
      <c r="A5755"/>
      <c r="B5755"/>
      <c r="C5755"/>
      <c r="D5755"/>
      <c r="E5755"/>
      <c r="F5755"/>
      <c r="G5755"/>
      <c r="H5755"/>
      <c r="I5755"/>
      <c r="J5755"/>
      <c r="K5755"/>
      <c r="L5755"/>
      <c r="M5755"/>
      <c r="N5755"/>
      <c r="O5755"/>
      <c r="P5755"/>
      <c r="Q5755"/>
    </row>
    <row r="5756" spans="1:17" ht="12">
      <c r="A5756"/>
      <c r="B5756"/>
      <c r="C5756"/>
      <c r="D5756"/>
      <c r="E5756"/>
      <c r="F5756"/>
      <c r="G5756"/>
      <c r="H5756"/>
      <c r="I5756"/>
      <c r="J5756"/>
      <c r="K5756"/>
      <c r="L5756"/>
      <c r="M5756"/>
      <c r="N5756"/>
      <c r="O5756"/>
      <c r="P5756"/>
      <c r="Q5756"/>
    </row>
    <row r="5757" spans="1:17" ht="12">
      <c r="A5757"/>
      <c r="B5757"/>
      <c r="C5757"/>
      <c r="D5757"/>
      <c r="E5757"/>
      <c r="F5757"/>
      <c r="G5757"/>
      <c r="H5757"/>
      <c r="I5757"/>
      <c r="J5757"/>
      <c r="K5757"/>
      <c r="L5757"/>
      <c r="M5757"/>
      <c r="N5757"/>
      <c r="O5757"/>
      <c r="P5757"/>
      <c r="Q5757"/>
    </row>
    <row r="5758" spans="1:17" ht="12">
      <c r="A5758"/>
      <c r="B5758"/>
      <c r="C5758"/>
      <c r="D5758"/>
      <c r="E5758"/>
      <c r="F5758"/>
      <c r="G5758"/>
      <c r="H5758"/>
      <c r="I5758"/>
      <c r="J5758"/>
      <c r="K5758"/>
      <c r="L5758"/>
      <c r="M5758"/>
      <c r="N5758"/>
      <c r="O5758"/>
      <c r="P5758"/>
      <c r="Q5758"/>
    </row>
    <row r="5759" spans="1:17" ht="12">
      <c r="A5759"/>
      <c r="B5759"/>
      <c r="C5759"/>
      <c r="D5759"/>
      <c r="E5759"/>
      <c r="F5759"/>
      <c r="G5759"/>
      <c r="H5759"/>
      <c r="I5759"/>
      <c r="J5759"/>
      <c r="K5759"/>
      <c r="L5759"/>
      <c r="M5759"/>
      <c r="N5759"/>
      <c r="O5759"/>
      <c r="P5759"/>
      <c r="Q5759"/>
    </row>
    <row r="5760" spans="1:17" ht="12">
      <c r="A5760"/>
      <c r="B5760"/>
      <c r="C5760"/>
      <c r="D5760"/>
      <c r="E5760"/>
      <c r="F5760"/>
      <c r="G5760"/>
      <c r="H5760"/>
      <c r="I5760"/>
      <c r="J5760"/>
      <c r="K5760"/>
      <c r="L5760"/>
      <c r="M5760"/>
      <c r="N5760"/>
      <c r="O5760"/>
      <c r="P5760"/>
      <c r="Q5760"/>
    </row>
    <row r="5761" spans="1:17" ht="12">
      <c r="A5761"/>
      <c r="B5761"/>
      <c r="C5761"/>
      <c r="D5761"/>
      <c r="E5761"/>
      <c r="F5761"/>
      <c r="G5761"/>
      <c r="H5761"/>
      <c r="I5761"/>
      <c r="J5761"/>
      <c r="K5761"/>
      <c r="L5761"/>
      <c r="M5761"/>
      <c r="N5761"/>
      <c r="O5761"/>
      <c r="P5761"/>
      <c r="Q5761"/>
    </row>
    <row r="5762" spans="1:17" ht="12">
      <c r="A5762"/>
      <c r="B5762"/>
      <c r="C5762"/>
      <c r="D5762"/>
      <c r="E5762"/>
      <c r="F5762"/>
      <c r="G5762"/>
      <c r="H5762"/>
      <c r="I5762"/>
      <c r="J5762"/>
      <c r="K5762"/>
      <c r="L5762"/>
      <c r="M5762"/>
      <c r="N5762"/>
      <c r="O5762"/>
      <c r="P5762"/>
      <c r="Q5762"/>
    </row>
    <row r="5763" spans="1:17" ht="12">
      <c r="A5763"/>
      <c r="B5763"/>
      <c r="C5763"/>
      <c r="D5763"/>
      <c r="E5763"/>
      <c r="F5763"/>
      <c r="G5763"/>
      <c r="H5763"/>
      <c r="I5763"/>
      <c r="J5763"/>
      <c r="K5763"/>
      <c r="L5763"/>
      <c r="M5763"/>
      <c r="N5763"/>
      <c r="O5763"/>
      <c r="P5763"/>
      <c r="Q5763"/>
    </row>
    <row r="5764" spans="1:17" ht="12">
      <c r="A5764"/>
      <c r="B5764"/>
      <c r="C5764"/>
      <c r="D5764"/>
      <c r="E5764"/>
      <c r="F5764"/>
      <c r="G5764"/>
      <c r="H5764"/>
      <c r="I5764"/>
      <c r="J5764"/>
      <c r="K5764"/>
      <c r="L5764"/>
      <c r="M5764"/>
      <c r="N5764"/>
      <c r="O5764"/>
      <c r="P5764"/>
      <c r="Q5764"/>
    </row>
    <row r="5765" spans="1:17" ht="12">
      <c r="A5765"/>
      <c r="B5765"/>
      <c r="C5765"/>
      <c r="D5765"/>
      <c r="E5765"/>
      <c r="F5765"/>
      <c r="G5765"/>
      <c r="H5765"/>
      <c r="I5765"/>
      <c r="J5765"/>
      <c r="K5765"/>
      <c r="L5765"/>
      <c r="M5765"/>
      <c r="N5765"/>
      <c r="O5765"/>
      <c r="P5765"/>
      <c r="Q5765"/>
    </row>
    <row r="5766" spans="1:17" ht="12">
      <c r="A5766"/>
      <c r="B5766"/>
      <c r="C5766"/>
      <c r="D5766"/>
      <c r="E5766"/>
      <c r="F5766"/>
      <c r="G5766"/>
      <c r="H5766"/>
      <c r="I5766"/>
      <c r="J5766"/>
      <c r="K5766"/>
      <c r="L5766"/>
      <c r="M5766"/>
      <c r="N5766"/>
      <c r="O5766"/>
      <c r="P5766"/>
      <c r="Q5766"/>
    </row>
    <row r="5767" spans="1:17" ht="12">
      <c r="A5767"/>
      <c r="B5767"/>
      <c r="C5767"/>
      <c r="D5767"/>
      <c r="E5767"/>
      <c r="F5767"/>
      <c r="G5767"/>
      <c r="H5767"/>
      <c r="I5767"/>
      <c r="J5767"/>
      <c r="K5767"/>
      <c r="L5767"/>
      <c r="M5767"/>
      <c r="N5767"/>
      <c r="O5767"/>
      <c r="P5767"/>
      <c r="Q5767"/>
    </row>
    <row r="5768" spans="1:17" ht="12">
      <c r="A5768"/>
      <c r="B5768"/>
      <c r="C5768"/>
      <c r="D5768"/>
      <c r="E5768"/>
      <c r="F5768"/>
      <c r="G5768"/>
      <c r="H5768"/>
      <c r="I5768"/>
      <c r="J5768"/>
      <c r="K5768"/>
      <c r="L5768"/>
      <c r="M5768"/>
      <c r="N5768"/>
      <c r="O5768"/>
      <c r="P5768"/>
      <c r="Q5768"/>
    </row>
    <row r="5769" spans="1:17" ht="12">
      <c r="A5769"/>
      <c r="B5769"/>
      <c r="C5769"/>
      <c r="D5769"/>
      <c r="E5769"/>
      <c r="F5769"/>
      <c r="G5769"/>
      <c r="H5769"/>
      <c r="I5769"/>
      <c r="J5769"/>
      <c r="K5769"/>
      <c r="L5769"/>
      <c r="M5769"/>
      <c r="N5769"/>
      <c r="O5769"/>
      <c r="P5769"/>
      <c r="Q5769"/>
    </row>
    <row r="5770" spans="1:17" ht="12">
      <c r="A5770"/>
      <c r="B5770"/>
      <c r="C5770"/>
      <c r="D5770"/>
      <c r="E5770"/>
      <c r="F5770"/>
      <c r="G5770"/>
      <c r="H5770"/>
      <c r="I5770"/>
      <c r="J5770"/>
      <c r="K5770"/>
      <c r="L5770"/>
      <c r="M5770"/>
      <c r="N5770"/>
      <c r="O5770"/>
      <c r="P5770"/>
      <c r="Q5770"/>
    </row>
    <row r="5771" spans="1:17" ht="12">
      <c r="A5771"/>
      <c r="B5771"/>
      <c r="C5771"/>
      <c r="D5771"/>
      <c r="E5771"/>
      <c r="F5771"/>
      <c r="G5771"/>
      <c r="H5771"/>
      <c r="I5771"/>
      <c r="J5771"/>
      <c r="K5771"/>
      <c r="L5771"/>
      <c r="M5771"/>
      <c r="N5771"/>
      <c r="O5771"/>
      <c r="P5771"/>
      <c r="Q5771"/>
    </row>
    <row r="5772" spans="1:17" ht="12">
      <c r="A5772"/>
      <c r="B5772"/>
      <c r="C5772"/>
      <c r="D5772"/>
      <c r="E5772"/>
      <c r="F5772"/>
      <c r="G5772"/>
      <c r="H5772"/>
      <c r="I5772"/>
      <c r="J5772"/>
      <c r="K5772"/>
      <c r="L5772"/>
      <c r="M5772"/>
      <c r="N5772"/>
      <c r="O5772"/>
      <c r="P5772"/>
      <c r="Q5772"/>
    </row>
    <row r="5773" spans="1:17" ht="12">
      <c r="A5773"/>
      <c r="B5773"/>
      <c r="C5773"/>
      <c r="D5773"/>
      <c r="E5773"/>
      <c r="F5773"/>
      <c r="G5773"/>
      <c r="H5773"/>
      <c r="I5773"/>
      <c r="J5773"/>
      <c r="K5773"/>
      <c r="L5773"/>
      <c r="M5773"/>
      <c r="N5773"/>
      <c r="O5773"/>
      <c r="P5773"/>
      <c r="Q5773"/>
    </row>
    <row r="5774" spans="1:17" ht="12">
      <c r="A5774"/>
      <c r="B5774"/>
      <c r="C5774"/>
      <c r="D5774"/>
      <c r="E5774"/>
      <c r="F5774"/>
      <c r="G5774"/>
      <c r="H5774"/>
      <c r="I5774"/>
      <c r="J5774"/>
      <c r="K5774"/>
      <c r="L5774"/>
      <c r="M5774"/>
      <c r="N5774"/>
      <c r="O5774"/>
      <c r="P5774"/>
      <c r="Q5774"/>
    </row>
    <row r="5775" spans="1:17" ht="12">
      <c r="A5775"/>
      <c r="B5775"/>
      <c r="C5775"/>
      <c r="D5775"/>
      <c r="E5775"/>
      <c r="F5775"/>
      <c r="G5775"/>
      <c r="H5775"/>
      <c r="I5775"/>
      <c r="J5775"/>
      <c r="K5775"/>
      <c r="L5775"/>
      <c r="M5775"/>
      <c r="N5775"/>
      <c r="O5775"/>
      <c r="P5775"/>
      <c r="Q5775"/>
    </row>
    <row r="5776" spans="1:17" ht="12">
      <c r="A5776"/>
      <c r="B5776"/>
      <c r="C5776"/>
      <c r="D5776"/>
      <c r="E5776"/>
      <c r="F5776"/>
      <c r="G5776"/>
      <c r="H5776"/>
      <c r="I5776"/>
      <c r="J5776"/>
      <c r="K5776"/>
      <c r="L5776"/>
      <c r="M5776"/>
      <c r="N5776"/>
      <c r="O5776"/>
      <c r="P5776"/>
      <c r="Q5776"/>
    </row>
    <row r="5777" spans="1:17" ht="12">
      <c r="A5777"/>
      <c r="B5777"/>
      <c r="C5777"/>
      <c r="D5777"/>
      <c r="E5777"/>
      <c r="F5777"/>
      <c r="G5777"/>
      <c r="H5777"/>
      <c r="I5777"/>
      <c r="J5777"/>
      <c r="K5777"/>
      <c r="L5777"/>
      <c r="M5777"/>
      <c r="N5777"/>
      <c r="O5777"/>
      <c r="P5777"/>
      <c r="Q5777"/>
    </row>
    <row r="5778" spans="1:17" ht="12">
      <c r="A5778"/>
      <c r="B5778"/>
      <c r="C5778"/>
      <c r="D5778"/>
      <c r="E5778"/>
      <c r="F5778"/>
      <c r="G5778"/>
      <c r="H5778"/>
      <c r="I5778"/>
      <c r="J5778"/>
      <c r="K5778"/>
      <c r="L5778"/>
      <c r="M5778"/>
      <c r="N5778"/>
      <c r="O5778"/>
      <c r="P5778"/>
      <c r="Q5778"/>
    </row>
    <row r="5779" spans="1:17" ht="12">
      <c r="A5779"/>
      <c r="B5779"/>
      <c r="C5779"/>
      <c r="D5779"/>
      <c r="E5779"/>
      <c r="F5779"/>
      <c r="G5779"/>
      <c r="H5779"/>
      <c r="I5779"/>
      <c r="J5779"/>
      <c r="K5779"/>
      <c r="L5779"/>
      <c r="M5779"/>
      <c r="N5779"/>
      <c r="O5779"/>
      <c r="P5779"/>
      <c r="Q5779"/>
    </row>
    <row r="5780" spans="1:17" ht="12">
      <c r="A5780"/>
      <c r="B5780"/>
      <c r="C5780"/>
      <c r="D5780"/>
      <c r="E5780"/>
      <c r="F5780"/>
      <c r="G5780"/>
      <c r="H5780"/>
      <c r="I5780"/>
      <c r="J5780"/>
      <c r="K5780"/>
      <c r="L5780"/>
      <c r="M5780"/>
      <c r="N5780"/>
      <c r="O5780"/>
      <c r="P5780"/>
      <c r="Q5780"/>
    </row>
    <row r="5781" spans="1:17" ht="12">
      <c r="A5781"/>
      <c r="B5781"/>
      <c r="C5781"/>
      <c r="D5781"/>
      <c r="E5781"/>
      <c r="F5781"/>
      <c r="G5781"/>
      <c r="H5781"/>
      <c r="I5781"/>
      <c r="J5781"/>
      <c r="K5781"/>
      <c r="L5781"/>
      <c r="M5781"/>
      <c r="N5781"/>
      <c r="O5781"/>
      <c r="P5781"/>
      <c r="Q5781"/>
    </row>
    <row r="5782" spans="1:17" ht="12">
      <c r="A5782"/>
      <c r="B5782"/>
      <c r="C5782"/>
      <c r="D5782"/>
      <c r="E5782"/>
      <c r="F5782"/>
      <c r="G5782"/>
      <c r="H5782"/>
      <c r="I5782"/>
      <c r="J5782"/>
      <c r="K5782"/>
      <c r="L5782"/>
      <c r="M5782"/>
      <c r="N5782"/>
      <c r="O5782"/>
      <c r="P5782"/>
      <c r="Q5782"/>
    </row>
    <row r="5783" spans="1:17" ht="12">
      <c r="A5783"/>
      <c r="B5783"/>
      <c r="C5783"/>
      <c r="D5783"/>
      <c r="E5783"/>
      <c r="F5783"/>
      <c r="G5783"/>
      <c r="H5783"/>
      <c r="I5783"/>
      <c r="J5783"/>
      <c r="K5783"/>
      <c r="L5783"/>
      <c r="M5783"/>
      <c r="N5783"/>
      <c r="O5783"/>
      <c r="P5783"/>
      <c r="Q5783"/>
    </row>
    <row r="5784" spans="1:17" ht="12">
      <c r="A5784"/>
      <c r="B5784"/>
      <c r="C5784"/>
      <c r="D5784"/>
      <c r="E5784"/>
      <c r="F5784"/>
      <c r="G5784"/>
      <c r="H5784"/>
      <c r="I5784"/>
      <c r="J5784"/>
      <c r="K5784"/>
      <c r="L5784"/>
      <c r="M5784"/>
      <c r="N5784"/>
      <c r="O5784"/>
      <c r="P5784"/>
      <c r="Q5784"/>
    </row>
    <row r="5785" spans="1:17" ht="12">
      <c r="A5785"/>
      <c r="B5785"/>
      <c r="C5785"/>
      <c r="D5785"/>
      <c r="E5785"/>
      <c r="F5785"/>
      <c r="G5785"/>
      <c r="H5785"/>
      <c r="I5785"/>
      <c r="J5785"/>
      <c r="K5785"/>
      <c r="L5785"/>
      <c r="M5785"/>
      <c r="N5785"/>
      <c r="O5785"/>
      <c r="P5785"/>
      <c r="Q5785"/>
    </row>
    <row r="5786" spans="1:17" ht="12">
      <c r="A5786"/>
      <c r="B5786"/>
      <c r="C5786"/>
      <c r="D5786"/>
      <c r="E5786"/>
      <c r="F5786"/>
      <c r="G5786"/>
      <c r="H5786"/>
      <c r="I5786"/>
      <c r="J5786"/>
      <c r="K5786"/>
      <c r="L5786"/>
      <c r="M5786"/>
      <c r="N5786"/>
      <c r="O5786"/>
      <c r="P5786"/>
      <c r="Q5786"/>
    </row>
    <row r="5787" spans="1:17" ht="12">
      <c r="A5787"/>
      <c r="B5787"/>
      <c r="C5787"/>
      <c r="D5787"/>
      <c r="E5787"/>
      <c r="F5787"/>
      <c r="G5787"/>
      <c r="H5787"/>
      <c r="I5787"/>
      <c r="J5787"/>
      <c r="K5787"/>
      <c r="L5787"/>
      <c r="M5787"/>
      <c r="N5787"/>
      <c r="O5787"/>
      <c r="P5787"/>
      <c r="Q5787"/>
    </row>
    <row r="5788" spans="1:17" ht="12">
      <c r="A5788"/>
      <c r="B5788"/>
      <c r="C5788"/>
      <c r="D5788"/>
      <c r="E5788"/>
      <c r="F5788"/>
      <c r="G5788"/>
      <c r="H5788"/>
      <c r="I5788"/>
      <c r="J5788"/>
      <c r="K5788"/>
      <c r="L5788"/>
      <c r="M5788"/>
      <c r="N5788"/>
      <c r="O5788"/>
      <c r="P5788"/>
      <c r="Q5788"/>
    </row>
    <row r="5789" spans="1:17" ht="12">
      <c r="A5789"/>
      <c r="B5789"/>
      <c r="C5789"/>
      <c r="D5789"/>
      <c r="E5789"/>
      <c r="F5789"/>
      <c r="G5789"/>
      <c r="H5789"/>
      <c r="I5789"/>
      <c r="J5789"/>
      <c r="K5789"/>
      <c r="L5789"/>
      <c r="M5789"/>
      <c r="N5789"/>
      <c r="O5789"/>
      <c r="P5789"/>
      <c r="Q5789"/>
    </row>
    <row r="5790" spans="1:17" ht="12">
      <c r="A5790"/>
      <c r="B5790"/>
      <c r="C5790"/>
      <c r="D5790"/>
      <c r="E5790"/>
      <c r="F5790"/>
      <c r="G5790"/>
      <c r="H5790"/>
      <c r="I5790"/>
      <c r="J5790"/>
      <c r="K5790"/>
      <c r="L5790"/>
      <c r="M5790"/>
      <c r="N5790"/>
      <c r="O5790"/>
      <c r="P5790"/>
      <c r="Q5790"/>
    </row>
    <row r="5791" spans="1:17" ht="12">
      <c r="A5791"/>
      <c r="B5791"/>
      <c r="C5791"/>
      <c r="D5791"/>
      <c r="E5791"/>
      <c r="F5791"/>
      <c r="G5791"/>
      <c r="H5791"/>
      <c r="I5791"/>
      <c r="J5791"/>
      <c r="K5791"/>
      <c r="L5791"/>
      <c r="M5791"/>
      <c r="N5791"/>
      <c r="O5791"/>
      <c r="P5791"/>
      <c r="Q5791"/>
    </row>
    <row r="5792" spans="1:17" ht="12">
      <c r="A5792"/>
      <c r="B5792"/>
      <c r="C5792"/>
      <c r="D5792"/>
      <c r="E5792"/>
      <c r="F5792"/>
      <c r="G5792"/>
      <c r="H5792"/>
      <c r="I5792"/>
      <c r="J5792"/>
      <c r="K5792"/>
      <c r="L5792"/>
      <c r="M5792"/>
      <c r="N5792"/>
      <c r="O5792"/>
      <c r="P5792"/>
      <c r="Q5792"/>
    </row>
    <row r="5793" spans="1:17" ht="12">
      <c r="A5793"/>
      <c r="B5793"/>
      <c r="C5793"/>
      <c r="D5793"/>
      <c r="E5793"/>
      <c r="F5793"/>
      <c r="G5793"/>
      <c r="H5793"/>
      <c r="I5793"/>
      <c r="J5793"/>
      <c r="K5793"/>
      <c r="L5793"/>
      <c r="M5793"/>
      <c r="N5793"/>
      <c r="O5793"/>
      <c r="P5793"/>
      <c r="Q5793"/>
    </row>
    <row r="5794" spans="1:17" ht="12">
      <c r="A5794"/>
      <c r="B5794"/>
      <c r="C5794"/>
      <c r="D5794"/>
      <c r="E5794"/>
      <c r="F5794"/>
      <c r="G5794"/>
      <c r="H5794"/>
      <c r="I5794"/>
      <c r="J5794"/>
      <c r="K5794"/>
      <c r="L5794"/>
      <c r="M5794"/>
      <c r="N5794"/>
      <c r="O5794"/>
      <c r="P5794"/>
      <c r="Q5794"/>
    </row>
    <row r="5795" spans="1:17" ht="12">
      <c r="A5795"/>
      <c r="B5795"/>
      <c r="C5795"/>
      <c r="D5795"/>
      <c r="E5795"/>
      <c r="F5795"/>
      <c r="G5795"/>
      <c r="H5795"/>
      <c r="I5795"/>
      <c r="J5795"/>
      <c r="K5795"/>
      <c r="L5795"/>
      <c r="M5795"/>
      <c r="N5795"/>
      <c r="O5795"/>
      <c r="P5795"/>
      <c r="Q5795"/>
    </row>
    <row r="5796" spans="1:17" ht="12">
      <c r="A5796"/>
      <c r="B5796"/>
      <c r="C5796"/>
      <c r="D5796"/>
      <c r="E5796"/>
      <c r="F5796"/>
      <c r="G5796"/>
      <c r="H5796"/>
      <c r="I5796"/>
      <c r="J5796"/>
      <c r="K5796"/>
      <c r="L5796"/>
      <c r="M5796"/>
      <c r="N5796"/>
      <c r="O5796"/>
      <c r="P5796"/>
      <c r="Q5796"/>
    </row>
    <row r="5797" spans="1:17" ht="12">
      <c r="A5797"/>
      <c r="B5797"/>
      <c r="C5797"/>
      <c r="D5797"/>
      <c r="E5797"/>
      <c r="F5797"/>
      <c r="G5797"/>
      <c r="H5797"/>
      <c r="I5797"/>
      <c r="J5797"/>
      <c r="K5797"/>
      <c r="L5797"/>
      <c r="M5797"/>
      <c r="N5797"/>
      <c r="O5797"/>
      <c r="P5797"/>
      <c r="Q5797"/>
    </row>
    <row r="5798" spans="1:17" ht="12">
      <c r="A5798"/>
      <c r="B5798"/>
      <c r="C5798"/>
      <c r="D5798"/>
      <c r="E5798"/>
      <c r="F5798"/>
      <c r="G5798"/>
      <c r="H5798"/>
      <c r="I5798"/>
      <c r="J5798"/>
      <c r="K5798"/>
      <c r="L5798"/>
      <c r="M5798"/>
      <c r="N5798"/>
      <c r="O5798"/>
      <c r="P5798"/>
      <c r="Q5798"/>
    </row>
    <row r="5799" spans="1:17" ht="12">
      <c r="A5799"/>
      <c r="B5799"/>
      <c r="C5799"/>
      <c r="D5799"/>
      <c r="E5799"/>
      <c r="F5799"/>
      <c r="G5799"/>
      <c r="H5799"/>
      <c r="I5799"/>
      <c r="J5799"/>
      <c r="K5799"/>
      <c r="L5799"/>
      <c r="M5799"/>
      <c r="N5799"/>
      <c r="O5799"/>
      <c r="P5799"/>
      <c r="Q5799"/>
    </row>
    <row r="5800" spans="1:17" ht="12">
      <c r="A5800"/>
      <c r="B5800"/>
      <c r="C5800"/>
      <c r="D5800"/>
      <c r="E5800"/>
      <c r="F5800"/>
      <c r="G5800"/>
      <c r="H5800"/>
      <c r="I5800"/>
      <c r="J5800"/>
      <c r="K5800"/>
      <c r="L5800"/>
      <c r="M5800"/>
      <c r="N5800"/>
      <c r="O5800"/>
      <c r="P5800"/>
      <c r="Q5800"/>
    </row>
    <row r="5801" spans="1:17" ht="12">
      <c r="A5801"/>
      <c r="B5801"/>
      <c r="C5801"/>
      <c r="D5801"/>
      <c r="E5801"/>
      <c r="F5801"/>
      <c r="G5801"/>
      <c r="H5801"/>
      <c r="I5801"/>
      <c r="J5801"/>
      <c r="K5801"/>
      <c r="L5801"/>
      <c r="M5801"/>
      <c r="N5801"/>
      <c r="O5801"/>
      <c r="P5801"/>
      <c r="Q5801"/>
    </row>
    <row r="5802" spans="1:17" ht="12">
      <c r="A5802"/>
      <c r="B5802"/>
      <c r="C5802"/>
      <c r="D5802"/>
      <c r="E5802"/>
      <c r="F5802"/>
      <c r="G5802"/>
      <c r="H5802"/>
      <c r="I5802"/>
      <c r="J5802"/>
      <c r="K5802"/>
      <c r="L5802"/>
      <c r="M5802"/>
      <c r="N5802"/>
      <c r="O5802"/>
      <c r="P5802"/>
      <c r="Q5802"/>
    </row>
    <row r="5803" spans="1:17" ht="12">
      <c r="A5803"/>
      <c r="B5803"/>
      <c r="C5803"/>
      <c r="D5803"/>
      <c r="E5803"/>
      <c r="F5803"/>
      <c r="G5803"/>
      <c r="H5803"/>
      <c r="I5803"/>
      <c r="J5803"/>
      <c r="K5803"/>
      <c r="L5803"/>
      <c r="M5803"/>
      <c r="N5803"/>
      <c r="O5803"/>
      <c r="P5803"/>
      <c r="Q5803"/>
    </row>
    <row r="5804" spans="1:17" ht="12">
      <c r="A5804"/>
      <c r="B5804"/>
      <c r="C5804"/>
      <c r="D5804"/>
      <c r="E5804"/>
      <c r="F5804"/>
      <c r="G5804"/>
      <c r="H5804"/>
      <c r="I5804"/>
      <c r="J5804"/>
      <c r="K5804"/>
      <c r="L5804"/>
      <c r="M5804"/>
      <c r="N5804"/>
      <c r="O5804"/>
      <c r="P5804"/>
      <c r="Q5804"/>
    </row>
    <row r="5805" spans="1:17" ht="12">
      <c r="A5805"/>
      <c r="B5805"/>
      <c r="C5805"/>
      <c r="D5805"/>
      <c r="E5805"/>
      <c r="F5805"/>
      <c r="G5805"/>
      <c r="H5805"/>
      <c r="I5805"/>
      <c r="J5805"/>
      <c r="K5805"/>
      <c r="L5805"/>
      <c r="M5805"/>
      <c r="N5805"/>
      <c r="O5805"/>
      <c r="P5805"/>
      <c r="Q5805"/>
    </row>
    <row r="5806" spans="1:17" ht="12">
      <c r="A5806"/>
      <c r="B5806"/>
      <c r="C5806"/>
      <c r="D5806"/>
      <c r="E5806"/>
      <c r="F5806"/>
      <c r="G5806"/>
      <c r="H5806"/>
      <c r="I5806"/>
      <c r="J5806"/>
      <c r="K5806"/>
      <c r="L5806"/>
      <c r="M5806"/>
      <c r="N5806"/>
      <c r="O5806"/>
      <c r="P5806"/>
      <c r="Q5806"/>
    </row>
    <row r="5807" spans="1:17" ht="12">
      <c r="A5807"/>
      <c r="B5807"/>
      <c r="C5807"/>
      <c r="D5807"/>
      <c r="E5807"/>
      <c r="F5807"/>
      <c r="G5807"/>
      <c r="H5807"/>
      <c r="I5807"/>
      <c r="J5807"/>
      <c r="K5807"/>
      <c r="L5807"/>
      <c r="M5807"/>
      <c r="N5807"/>
      <c r="O5807"/>
      <c r="P5807"/>
      <c r="Q5807"/>
    </row>
    <row r="5808" spans="1:17" ht="12">
      <c r="A5808"/>
      <c r="B5808"/>
      <c r="C5808"/>
      <c r="D5808"/>
      <c r="E5808"/>
      <c r="F5808"/>
      <c r="G5808"/>
      <c r="H5808"/>
      <c r="I5808"/>
      <c r="J5808"/>
      <c r="K5808"/>
      <c r="L5808"/>
      <c r="M5808"/>
      <c r="N5808"/>
      <c r="O5808"/>
      <c r="P5808"/>
      <c r="Q5808"/>
    </row>
    <row r="5809" spans="1:17" ht="12">
      <c r="A5809"/>
      <c r="B5809"/>
      <c r="C5809"/>
      <c r="D5809"/>
      <c r="E5809"/>
      <c r="F5809"/>
      <c r="G5809"/>
      <c r="H5809"/>
      <c r="I5809"/>
      <c r="J5809"/>
      <c r="K5809"/>
      <c r="L5809"/>
      <c r="M5809"/>
      <c r="N5809"/>
      <c r="O5809"/>
      <c r="P5809"/>
      <c r="Q5809"/>
    </row>
    <row r="5810" spans="1:17" ht="12">
      <c r="A5810"/>
      <c r="B5810"/>
      <c r="C5810"/>
      <c r="D5810"/>
      <c r="E5810"/>
      <c r="F5810"/>
      <c r="G5810"/>
      <c r="H5810"/>
      <c r="I5810"/>
      <c r="J5810"/>
      <c r="K5810"/>
      <c r="L5810"/>
      <c r="M5810"/>
      <c r="N5810"/>
      <c r="O5810"/>
      <c r="P5810"/>
      <c r="Q5810"/>
    </row>
    <row r="5811" spans="1:17" ht="12">
      <c r="A5811"/>
      <c r="B5811"/>
      <c r="C5811"/>
      <c r="D5811"/>
      <c r="E5811"/>
      <c r="F5811"/>
      <c r="G5811"/>
      <c r="H5811"/>
      <c r="I5811"/>
      <c r="J5811"/>
      <c r="K5811"/>
      <c r="L5811"/>
      <c r="M5811"/>
      <c r="N5811"/>
      <c r="O5811"/>
      <c r="P5811"/>
      <c r="Q5811"/>
    </row>
    <row r="5812" spans="1:17" ht="12">
      <c r="A5812"/>
      <c r="B5812"/>
      <c r="C5812"/>
      <c r="D5812"/>
      <c r="E5812"/>
      <c r="F5812"/>
      <c r="G5812"/>
      <c r="H5812"/>
      <c r="I5812"/>
      <c r="J5812"/>
      <c r="K5812"/>
      <c r="L5812"/>
      <c r="M5812"/>
      <c r="N5812"/>
      <c r="O5812"/>
      <c r="P5812"/>
      <c r="Q5812"/>
    </row>
    <row r="5813" spans="1:17" ht="12">
      <c r="A5813"/>
      <c r="B5813"/>
      <c r="C5813"/>
      <c r="D5813"/>
      <c r="E5813"/>
      <c r="F5813"/>
      <c r="G5813"/>
      <c r="H5813"/>
      <c r="I5813"/>
      <c r="J5813"/>
      <c r="K5813"/>
      <c r="L5813"/>
      <c r="M5813"/>
      <c r="N5813"/>
      <c r="O5813"/>
      <c r="P5813"/>
      <c r="Q5813"/>
    </row>
    <row r="5814" spans="1:17" ht="12">
      <c r="A5814"/>
      <c r="B5814"/>
      <c r="C5814"/>
      <c r="D5814"/>
      <c r="E5814"/>
      <c r="F5814"/>
      <c r="G5814"/>
      <c r="H5814"/>
      <c r="I5814"/>
      <c r="J5814"/>
      <c r="K5814"/>
      <c r="L5814"/>
      <c r="M5814"/>
      <c r="N5814"/>
      <c r="O5814"/>
      <c r="P5814"/>
      <c r="Q5814"/>
    </row>
    <row r="5815" spans="1:17" ht="12">
      <c r="A5815"/>
      <c r="B5815"/>
      <c r="C5815"/>
      <c r="D5815"/>
      <c r="E5815"/>
      <c r="F5815"/>
      <c r="G5815"/>
      <c r="H5815"/>
      <c r="I5815"/>
      <c r="J5815"/>
      <c r="K5815"/>
      <c r="L5815"/>
      <c r="M5815"/>
      <c r="N5815"/>
      <c r="O5815"/>
      <c r="P5815"/>
      <c r="Q5815"/>
    </row>
    <row r="5816" spans="1:17" ht="12">
      <c r="A5816"/>
      <c r="B5816"/>
      <c r="C5816"/>
      <c r="D5816"/>
      <c r="E5816"/>
      <c r="F5816"/>
      <c r="G5816"/>
      <c r="H5816"/>
      <c r="I5816"/>
      <c r="J5816"/>
      <c r="K5816"/>
      <c r="L5816"/>
      <c r="M5816"/>
      <c r="N5816"/>
      <c r="O5816"/>
      <c r="P5816"/>
      <c r="Q5816"/>
    </row>
    <row r="5817" spans="1:17" ht="12">
      <c r="A5817"/>
      <c r="B5817"/>
      <c r="C5817"/>
      <c r="D5817"/>
      <c r="E5817"/>
      <c r="F5817"/>
      <c r="G5817"/>
      <c r="H5817"/>
      <c r="I5817"/>
      <c r="J5817"/>
      <c r="K5817"/>
      <c r="L5817"/>
      <c r="M5817"/>
      <c r="N5817"/>
      <c r="O5817"/>
      <c r="P5817"/>
      <c r="Q5817"/>
    </row>
    <row r="5818" spans="1:17" ht="12">
      <c r="A5818"/>
      <c r="B5818"/>
      <c r="C5818"/>
      <c r="D5818"/>
      <c r="E5818"/>
      <c r="F5818"/>
      <c r="G5818"/>
      <c r="H5818"/>
      <c r="I5818"/>
      <c r="J5818"/>
      <c r="K5818"/>
      <c r="L5818"/>
      <c r="M5818"/>
      <c r="N5818"/>
      <c r="O5818"/>
      <c r="P5818"/>
      <c r="Q5818"/>
    </row>
    <row r="5819" spans="1:17" ht="12">
      <c r="A5819"/>
      <c r="B5819"/>
      <c r="C5819"/>
      <c r="D5819"/>
      <c r="E5819"/>
      <c r="F5819"/>
      <c r="G5819"/>
      <c r="H5819"/>
      <c r="I5819"/>
      <c r="J5819"/>
      <c r="K5819"/>
      <c r="L5819"/>
      <c r="M5819"/>
      <c r="N5819"/>
      <c r="O5819"/>
      <c r="P5819"/>
      <c r="Q5819"/>
    </row>
    <row r="5820" spans="1:17" ht="12">
      <c r="A5820"/>
      <c r="B5820"/>
      <c r="C5820"/>
      <c r="D5820"/>
      <c r="E5820"/>
      <c r="F5820"/>
      <c r="G5820"/>
      <c r="H5820"/>
      <c r="I5820"/>
      <c r="J5820"/>
      <c r="K5820"/>
      <c r="L5820"/>
      <c r="M5820"/>
      <c r="N5820"/>
      <c r="O5820"/>
      <c r="P5820"/>
      <c r="Q5820"/>
    </row>
    <row r="5821" spans="1:17" ht="12">
      <c r="A5821"/>
      <c r="B5821"/>
      <c r="C5821"/>
      <c r="D5821"/>
      <c r="E5821"/>
      <c r="F5821"/>
      <c r="G5821"/>
      <c r="H5821"/>
      <c r="I5821"/>
      <c r="J5821"/>
      <c r="K5821"/>
      <c r="L5821"/>
      <c r="M5821"/>
      <c r="N5821"/>
      <c r="O5821"/>
      <c r="P5821"/>
      <c r="Q5821"/>
    </row>
    <row r="5822" spans="1:17" ht="12">
      <c r="A5822"/>
      <c r="B5822"/>
      <c r="C5822"/>
      <c r="D5822"/>
      <c r="E5822"/>
      <c r="F5822"/>
      <c r="G5822"/>
      <c r="H5822"/>
      <c r="I5822"/>
      <c r="J5822"/>
      <c r="K5822"/>
      <c r="L5822"/>
      <c r="M5822"/>
      <c r="N5822"/>
      <c r="O5822"/>
      <c r="P5822"/>
      <c r="Q5822"/>
    </row>
    <row r="5823" spans="1:17" ht="12">
      <c r="A5823"/>
      <c r="B5823"/>
      <c r="C5823"/>
      <c r="D5823"/>
      <c r="E5823"/>
      <c r="F5823"/>
      <c r="G5823"/>
      <c r="H5823"/>
      <c r="I5823"/>
      <c r="J5823"/>
      <c r="K5823"/>
      <c r="L5823"/>
      <c r="M5823"/>
      <c r="N5823"/>
      <c r="O5823"/>
      <c r="P5823"/>
      <c r="Q5823"/>
    </row>
    <row r="5824" spans="1:17" ht="12">
      <c r="A5824"/>
      <c r="B5824"/>
      <c r="C5824"/>
      <c r="D5824"/>
      <c r="E5824"/>
      <c r="F5824"/>
      <c r="G5824"/>
      <c r="H5824"/>
      <c r="I5824"/>
      <c r="J5824"/>
      <c r="K5824"/>
      <c r="L5824"/>
      <c r="M5824"/>
      <c r="N5824"/>
      <c r="O5824"/>
      <c r="P5824"/>
      <c r="Q5824"/>
    </row>
    <row r="5825" spans="1:17" ht="12">
      <c r="A5825"/>
      <c r="B5825"/>
      <c r="C5825"/>
      <c r="D5825"/>
      <c r="E5825"/>
      <c r="F5825"/>
      <c r="G5825"/>
      <c r="H5825"/>
      <c r="I5825"/>
      <c r="J5825"/>
      <c r="K5825"/>
      <c r="L5825"/>
      <c r="M5825"/>
      <c r="N5825"/>
      <c r="O5825"/>
      <c r="P5825"/>
      <c r="Q5825"/>
    </row>
    <row r="5826" spans="1:17" ht="12">
      <c r="A5826"/>
      <c r="B5826"/>
      <c r="C5826"/>
      <c r="D5826"/>
      <c r="E5826"/>
      <c r="F5826"/>
      <c r="G5826"/>
      <c r="H5826"/>
      <c r="I5826"/>
      <c r="J5826"/>
      <c r="K5826"/>
      <c r="L5826"/>
      <c r="M5826"/>
      <c r="N5826"/>
      <c r="O5826"/>
      <c r="P5826"/>
      <c r="Q5826"/>
    </row>
    <row r="5827" spans="1:17" ht="12">
      <c r="A5827"/>
      <c r="B5827"/>
      <c r="C5827"/>
      <c r="D5827"/>
      <c r="E5827"/>
      <c r="F5827"/>
      <c r="G5827"/>
      <c r="H5827"/>
      <c r="I5827"/>
      <c r="J5827"/>
      <c r="K5827"/>
      <c r="L5827"/>
      <c r="M5827"/>
      <c r="N5827"/>
      <c r="O5827"/>
      <c r="P5827"/>
      <c r="Q5827"/>
    </row>
    <row r="5828" spans="1:17" ht="12">
      <c r="A5828"/>
      <c r="B5828"/>
      <c r="C5828"/>
      <c r="D5828"/>
      <c r="E5828"/>
      <c r="F5828"/>
      <c r="G5828"/>
      <c r="H5828"/>
      <c r="I5828"/>
      <c r="J5828"/>
      <c r="K5828"/>
      <c r="L5828"/>
      <c r="M5828"/>
      <c r="N5828"/>
      <c r="O5828"/>
      <c r="P5828"/>
      <c r="Q5828"/>
    </row>
    <row r="5829" spans="1:17" ht="12">
      <c r="A5829"/>
      <c r="B5829"/>
      <c r="C5829"/>
      <c r="D5829"/>
      <c r="E5829"/>
      <c r="F5829"/>
      <c r="G5829"/>
      <c r="H5829"/>
      <c r="I5829"/>
      <c r="J5829"/>
      <c r="K5829"/>
      <c r="L5829"/>
      <c r="M5829"/>
      <c r="N5829"/>
      <c r="O5829"/>
      <c r="P5829"/>
      <c r="Q5829"/>
    </row>
    <row r="5830" spans="1:17" ht="12">
      <c r="A5830"/>
      <c r="B5830"/>
      <c r="C5830"/>
      <c r="D5830"/>
      <c r="E5830"/>
      <c r="F5830"/>
      <c r="G5830"/>
      <c r="H5830"/>
      <c r="I5830"/>
      <c r="J5830"/>
      <c r="K5830"/>
      <c r="L5830"/>
      <c r="M5830"/>
      <c r="N5830"/>
      <c r="O5830"/>
      <c r="P5830"/>
      <c r="Q5830"/>
    </row>
    <row r="5831" spans="1:17" ht="12">
      <c r="A5831"/>
      <c r="B5831"/>
      <c r="C5831"/>
      <c r="D5831"/>
      <c r="E5831"/>
      <c r="F5831"/>
      <c r="G5831"/>
      <c r="H5831"/>
      <c r="I5831"/>
      <c r="J5831"/>
      <c r="K5831"/>
      <c r="L5831"/>
      <c r="M5831"/>
      <c r="N5831"/>
      <c r="O5831"/>
      <c r="P5831"/>
      <c r="Q5831"/>
    </row>
    <row r="5832" spans="1:17" ht="12">
      <c r="A5832"/>
      <c r="B5832"/>
      <c r="C5832"/>
      <c r="D5832"/>
      <c r="E5832"/>
      <c r="F5832"/>
      <c r="G5832"/>
      <c r="H5832"/>
      <c r="I5832"/>
      <c r="J5832"/>
      <c r="K5832"/>
      <c r="L5832"/>
      <c r="M5832"/>
      <c r="N5832"/>
      <c r="O5832"/>
      <c r="P5832"/>
      <c r="Q5832"/>
    </row>
    <row r="5833" spans="1:17" ht="12">
      <c r="A5833"/>
      <c r="B5833"/>
      <c r="C5833"/>
      <c r="D5833"/>
      <c r="E5833"/>
      <c r="F5833"/>
      <c r="G5833"/>
      <c r="H5833"/>
      <c r="I5833"/>
      <c r="J5833"/>
      <c r="K5833"/>
      <c r="L5833"/>
      <c r="M5833"/>
      <c r="N5833"/>
      <c r="O5833"/>
      <c r="P5833"/>
      <c r="Q5833"/>
    </row>
    <row r="5834" spans="1:17" ht="12">
      <c r="A5834"/>
      <c r="B5834"/>
      <c r="C5834"/>
      <c r="D5834"/>
      <c r="E5834"/>
      <c r="F5834"/>
      <c r="G5834"/>
      <c r="H5834"/>
      <c r="I5834"/>
      <c r="J5834"/>
      <c r="K5834"/>
      <c r="L5834"/>
      <c r="M5834"/>
      <c r="N5834"/>
      <c r="O5834"/>
      <c r="P5834"/>
      <c r="Q5834"/>
    </row>
    <row r="5835" spans="1:17" ht="12">
      <c r="A5835"/>
      <c r="B5835"/>
      <c r="C5835"/>
      <c r="D5835"/>
      <c r="E5835"/>
      <c r="F5835"/>
      <c r="G5835"/>
      <c r="H5835"/>
      <c r="I5835"/>
      <c r="J5835"/>
      <c r="K5835"/>
      <c r="L5835"/>
      <c r="M5835"/>
      <c r="N5835"/>
      <c r="O5835"/>
      <c r="P5835"/>
      <c r="Q5835"/>
    </row>
    <row r="5836" spans="1:17" ht="12">
      <c r="A5836"/>
      <c r="B5836"/>
      <c r="C5836"/>
      <c r="D5836"/>
      <c r="E5836"/>
      <c r="F5836"/>
      <c r="G5836"/>
      <c r="H5836"/>
      <c r="I5836"/>
      <c r="J5836"/>
      <c r="K5836"/>
      <c r="L5836"/>
      <c r="M5836"/>
      <c r="N5836"/>
      <c r="O5836"/>
      <c r="P5836"/>
      <c r="Q5836"/>
    </row>
    <row r="5837" spans="1:17" ht="12">
      <c r="A5837"/>
      <c r="B5837"/>
      <c r="C5837"/>
      <c r="D5837"/>
      <c r="E5837"/>
      <c r="F5837"/>
      <c r="G5837"/>
      <c r="H5837"/>
      <c r="I5837"/>
      <c r="J5837"/>
      <c r="K5837"/>
      <c r="L5837"/>
      <c r="M5837"/>
      <c r="N5837"/>
      <c r="O5837"/>
      <c r="P5837"/>
      <c r="Q5837"/>
    </row>
    <row r="5838" spans="1:17" ht="12">
      <c r="A5838"/>
      <c r="B5838"/>
      <c r="C5838"/>
      <c r="D5838"/>
      <c r="E5838"/>
      <c r="F5838"/>
      <c r="G5838"/>
      <c r="H5838"/>
      <c r="I5838"/>
      <c r="J5838"/>
      <c r="K5838"/>
      <c r="L5838"/>
      <c r="M5838"/>
      <c r="N5838"/>
      <c r="O5838"/>
      <c r="P5838"/>
      <c r="Q5838"/>
    </row>
    <row r="5839" spans="1:17" ht="12">
      <c r="A5839"/>
      <c r="B5839"/>
      <c r="C5839"/>
      <c r="D5839"/>
      <c r="E5839"/>
      <c r="F5839"/>
      <c r="G5839"/>
      <c r="H5839"/>
      <c r="I5839"/>
      <c r="J5839"/>
      <c r="K5839"/>
      <c r="L5839"/>
      <c r="M5839"/>
      <c r="N5839"/>
      <c r="O5839"/>
      <c r="P5839"/>
      <c r="Q5839"/>
    </row>
    <row r="5840" spans="1:17" ht="12">
      <c r="A5840"/>
      <c r="B5840"/>
      <c r="C5840"/>
      <c r="D5840"/>
      <c r="E5840"/>
      <c r="F5840"/>
      <c r="G5840"/>
      <c r="H5840"/>
      <c r="I5840"/>
      <c r="J5840"/>
      <c r="K5840"/>
      <c r="L5840"/>
      <c r="M5840"/>
      <c r="N5840"/>
      <c r="O5840"/>
      <c r="P5840"/>
      <c r="Q5840"/>
    </row>
    <row r="5841" spans="1:17" ht="12">
      <c r="A5841"/>
      <c r="B5841"/>
      <c r="C5841"/>
      <c r="D5841"/>
      <c r="E5841"/>
      <c r="F5841"/>
      <c r="G5841"/>
      <c r="H5841"/>
      <c r="I5841"/>
      <c r="J5841"/>
      <c r="K5841"/>
      <c r="L5841"/>
      <c r="M5841"/>
      <c r="N5841"/>
      <c r="O5841"/>
      <c r="P5841"/>
      <c r="Q5841"/>
    </row>
    <row r="5842" spans="1:17" ht="12">
      <c r="A5842"/>
      <c r="B5842"/>
      <c r="C5842"/>
      <c r="D5842"/>
      <c r="E5842"/>
      <c r="F5842"/>
      <c r="G5842"/>
      <c r="H5842"/>
      <c r="I5842"/>
      <c r="J5842"/>
      <c r="K5842"/>
      <c r="L5842"/>
      <c r="M5842"/>
      <c r="N5842"/>
      <c r="O5842"/>
      <c r="P5842"/>
      <c r="Q5842"/>
    </row>
    <row r="5843" spans="1:17" ht="12">
      <c r="A5843"/>
      <c r="B5843"/>
      <c r="C5843"/>
      <c r="D5843"/>
      <c r="E5843"/>
      <c r="F5843"/>
      <c r="G5843"/>
      <c r="H5843"/>
      <c r="I5843"/>
      <c r="J5843"/>
      <c r="K5843"/>
      <c r="L5843"/>
      <c r="M5843"/>
      <c r="N5843"/>
      <c r="O5843"/>
      <c r="P5843"/>
      <c r="Q5843"/>
    </row>
    <row r="5844" spans="1:17" ht="12">
      <c r="A5844"/>
      <c r="B5844"/>
      <c r="C5844"/>
      <c r="D5844"/>
      <c r="E5844"/>
      <c r="F5844"/>
      <c r="G5844"/>
      <c r="H5844"/>
      <c r="I5844"/>
      <c r="J5844"/>
      <c r="K5844"/>
      <c r="L5844"/>
      <c r="M5844"/>
      <c r="N5844"/>
      <c r="O5844"/>
      <c r="P5844"/>
      <c r="Q5844"/>
    </row>
    <row r="5845" spans="1:17" ht="12">
      <c r="A5845"/>
      <c r="B5845"/>
      <c r="C5845"/>
      <c r="D5845"/>
      <c r="E5845"/>
      <c r="F5845"/>
      <c r="G5845"/>
      <c r="H5845"/>
      <c r="I5845"/>
      <c r="J5845"/>
      <c r="K5845"/>
      <c r="L5845"/>
      <c r="M5845"/>
      <c r="N5845"/>
      <c r="O5845"/>
      <c r="P5845"/>
      <c r="Q5845"/>
    </row>
    <row r="5846" spans="1:17" ht="12">
      <c r="A5846"/>
      <c r="B5846"/>
      <c r="C5846"/>
      <c r="D5846"/>
      <c r="E5846"/>
      <c r="F5846"/>
      <c r="G5846"/>
      <c r="H5846"/>
      <c r="I5846"/>
      <c r="J5846"/>
      <c r="K5846"/>
      <c r="L5846"/>
      <c r="M5846"/>
      <c r="N5846"/>
      <c r="O5846"/>
      <c r="P5846"/>
      <c r="Q5846"/>
    </row>
    <row r="5847" spans="1:17" ht="12">
      <c r="A5847"/>
      <c r="B5847"/>
      <c r="C5847"/>
      <c r="D5847"/>
      <c r="E5847"/>
      <c r="F5847"/>
      <c r="G5847"/>
      <c r="H5847"/>
      <c r="I5847"/>
      <c r="J5847"/>
      <c r="K5847"/>
      <c r="L5847"/>
      <c r="M5847"/>
      <c r="N5847"/>
      <c r="O5847"/>
      <c r="P5847"/>
      <c r="Q5847"/>
    </row>
    <row r="5848" spans="1:17" ht="12">
      <c r="A5848"/>
      <c r="B5848"/>
      <c r="C5848"/>
      <c r="D5848"/>
      <c r="E5848"/>
      <c r="F5848"/>
      <c r="G5848"/>
      <c r="H5848"/>
      <c r="I5848"/>
      <c r="J5848"/>
      <c r="K5848"/>
      <c r="L5848"/>
      <c r="M5848"/>
      <c r="N5848"/>
      <c r="O5848"/>
      <c r="P5848"/>
      <c r="Q5848"/>
    </row>
    <row r="5849" spans="1:17" ht="12">
      <c r="A5849"/>
      <c r="B5849"/>
      <c r="C5849"/>
      <c r="D5849"/>
      <c r="E5849"/>
      <c r="F5849"/>
      <c r="G5849"/>
      <c r="H5849"/>
      <c r="I5849"/>
      <c r="J5849"/>
      <c r="K5849"/>
      <c r="L5849"/>
      <c r="M5849"/>
      <c r="N5849"/>
      <c r="O5849"/>
      <c r="P5849"/>
      <c r="Q5849"/>
    </row>
    <row r="5850" spans="1:17" ht="12">
      <c r="A5850"/>
      <c r="B5850"/>
      <c r="C5850"/>
      <c r="D5850"/>
      <c r="E5850"/>
      <c r="F5850"/>
      <c r="G5850"/>
      <c r="H5850"/>
      <c r="I5850"/>
      <c r="J5850"/>
      <c r="K5850"/>
      <c r="L5850"/>
      <c r="M5850"/>
      <c r="N5850"/>
      <c r="O5850"/>
      <c r="P5850"/>
      <c r="Q5850"/>
    </row>
    <row r="5851" spans="1:17" ht="12">
      <c r="A5851"/>
      <c r="B5851"/>
      <c r="C5851"/>
      <c r="D5851"/>
      <c r="E5851"/>
      <c r="F5851"/>
      <c r="G5851"/>
      <c r="H5851"/>
      <c r="I5851"/>
      <c r="J5851"/>
      <c r="K5851"/>
      <c r="L5851"/>
      <c r="M5851"/>
      <c r="N5851"/>
      <c r="O5851"/>
      <c r="P5851"/>
      <c r="Q5851"/>
    </row>
    <row r="5852" spans="1:17" ht="12">
      <c r="A5852"/>
      <c r="B5852"/>
      <c r="C5852"/>
      <c r="D5852"/>
      <c r="E5852"/>
      <c r="F5852"/>
      <c r="G5852"/>
      <c r="H5852"/>
      <c r="I5852"/>
      <c r="J5852"/>
      <c r="K5852"/>
      <c r="L5852"/>
      <c r="M5852"/>
      <c r="N5852"/>
      <c r="O5852"/>
      <c r="P5852"/>
      <c r="Q5852"/>
    </row>
    <row r="5853" spans="1:17" ht="12">
      <c r="A5853"/>
      <c r="B5853"/>
      <c r="C5853"/>
      <c r="D5853"/>
      <c r="E5853"/>
      <c r="F5853"/>
      <c r="G5853"/>
      <c r="H5853"/>
      <c r="I5853"/>
      <c r="J5853"/>
      <c r="K5853"/>
      <c r="L5853"/>
      <c r="M5853"/>
      <c r="N5853"/>
      <c r="O5853"/>
      <c r="P5853"/>
      <c r="Q5853"/>
    </row>
    <row r="5854" spans="1:17" ht="12">
      <c r="A5854"/>
      <c r="B5854"/>
      <c r="C5854"/>
      <c r="D5854"/>
      <c r="E5854"/>
      <c r="F5854"/>
      <c r="G5854"/>
      <c r="H5854"/>
      <c r="I5854"/>
      <c r="J5854"/>
      <c r="K5854"/>
      <c r="L5854"/>
      <c r="M5854"/>
      <c r="N5854"/>
      <c r="O5854"/>
      <c r="P5854"/>
      <c r="Q5854"/>
    </row>
    <row r="5855" spans="1:17" ht="12">
      <c r="A5855"/>
      <c r="B5855"/>
      <c r="C5855"/>
      <c r="D5855"/>
      <c r="E5855"/>
      <c r="F5855"/>
      <c r="G5855"/>
      <c r="H5855"/>
      <c r="I5855"/>
      <c r="J5855"/>
      <c r="K5855"/>
      <c r="L5855"/>
      <c r="M5855"/>
      <c r="N5855"/>
      <c r="O5855"/>
      <c r="P5855"/>
      <c r="Q5855"/>
    </row>
    <row r="5856" spans="1:17" ht="12">
      <c r="A5856"/>
      <c r="B5856"/>
      <c r="C5856"/>
      <c r="D5856"/>
      <c r="E5856"/>
      <c r="F5856"/>
      <c r="G5856"/>
      <c r="H5856"/>
      <c r="I5856"/>
      <c r="J5856"/>
      <c r="K5856"/>
      <c r="L5856"/>
      <c r="M5856"/>
      <c r="N5856"/>
      <c r="O5856"/>
      <c r="P5856"/>
      <c r="Q5856"/>
    </row>
    <row r="5857" spans="1:17" ht="12">
      <c r="A5857"/>
      <c r="B5857"/>
      <c r="C5857"/>
      <c r="D5857"/>
      <c r="E5857"/>
      <c r="F5857"/>
      <c r="G5857"/>
      <c r="H5857"/>
      <c r="I5857"/>
      <c r="J5857"/>
      <c r="K5857"/>
      <c r="L5857"/>
      <c r="M5857"/>
      <c r="N5857"/>
      <c r="O5857"/>
      <c r="P5857"/>
      <c r="Q5857"/>
    </row>
    <row r="5858" spans="1:17" ht="12">
      <c r="A5858"/>
      <c r="B5858"/>
      <c r="C5858"/>
      <c r="D5858"/>
      <c r="E5858"/>
      <c r="F5858"/>
      <c r="G5858"/>
      <c r="H5858"/>
      <c r="I5858"/>
      <c r="J5858"/>
      <c r="K5858"/>
      <c r="L5858"/>
      <c r="M5858"/>
      <c r="N5858"/>
      <c r="O5858"/>
      <c r="P5858"/>
      <c r="Q5858"/>
    </row>
    <row r="5859" spans="1:17" ht="12">
      <c r="A5859"/>
      <c r="B5859"/>
      <c r="C5859"/>
      <c r="D5859"/>
      <c r="E5859"/>
      <c r="F5859"/>
      <c r="G5859"/>
      <c r="H5859"/>
      <c r="I5859"/>
      <c r="J5859"/>
      <c r="K5859"/>
      <c r="L5859"/>
      <c r="M5859"/>
      <c r="N5859"/>
      <c r="O5859"/>
      <c r="P5859"/>
      <c r="Q5859"/>
    </row>
    <row r="5860" spans="1:17" ht="12">
      <c r="A5860"/>
      <c r="B5860"/>
      <c r="C5860"/>
      <c r="D5860"/>
      <c r="E5860"/>
      <c r="F5860"/>
      <c r="G5860"/>
      <c r="H5860"/>
      <c r="I5860"/>
      <c r="J5860"/>
      <c r="K5860"/>
      <c r="L5860"/>
      <c r="M5860"/>
      <c r="N5860"/>
      <c r="O5860"/>
      <c r="P5860"/>
      <c r="Q5860"/>
    </row>
    <row r="5861" spans="1:17" ht="12">
      <c r="A5861"/>
      <c r="B5861"/>
      <c r="C5861"/>
      <c r="D5861"/>
      <c r="E5861"/>
      <c r="F5861"/>
      <c r="G5861"/>
      <c r="H5861"/>
      <c r="I5861"/>
      <c r="J5861"/>
      <c r="K5861"/>
      <c r="L5861"/>
      <c r="M5861"/>
      <c r="N5861"/>
      <c r="O5861"/>
      <c r="P5861"/>
      <c r="Q5861"/>
    </row>
    <row r="5862" spans="1:17" ht="12">
      <c r="A5862"/>
      <c r="B5862"/>
      <c r="C5862"/>
      <c r="D5862"/>
      <c r="E5862"/>
      <c r="F5862"/>
      <c r="G5862"/>
      <c r="H5862"/>
      <c r="I5862"/>
      <c r="J5862"/>
      <c r="K5862"/>
      <c r="L5862"/>
      <c r="M5862"/>
      <c r="N5862"/>
      <c r="O5862"/>
      <c r="P5862"/>
      <c r="Q5862"/>
    </row>
    <row r="5863" spans="1:17" ht="12">
      <c r="A5863"/>
      <c r="B5863"/>
      <c r="C5863"/>
      <c r="D5863"/>
      <c r="E5863"/>
      <c r="F5863"/>
      <c r="G5863"/>
      <c r="H5863"/>
      <c r="I5863"/>
      <c r="J5863"/>
      <c r="K5863"/>
      <c r="L5863"/>
      <c r="M5863"/>
      <c r="N5863"/>
      <c r="O5863"/>
      <c r="P5863"/>
      <c r="Q5863"/>
    </row>
    <row r="5864" spans="1:17" ht="12">
      <c r="A5864"/>
      <c r="B5864"/>
      <c r="C5864"/>
      <c r="D5864"/>
      <c r="E5864"/>
      <c r="F5864"/>
      <c r="G5864"/>
      <c r="H5864"/>
      <c r="I5864"/>
      <c r="J5864"/>
      <c r="K5864"/>
      <c r="L5864"/>
      <c r="M5864"/>
      <c r="N5864"/>
      <c r="O5864"/>
      <c r="P5864"/>
      <c r="Q5864"/>
    </row>
    <row r="5865" spans="1:17" ht="12">
      <c r="A5865"/>
      <c r="B5865"/>
      <c r="C5865"/>
      <c r="D5865"/>
      <c r="E5865"/>
      <c r="F5865"/>
      <c r="G5865"/>
      <c r="H5865"/>
      <c r="I5865"/>
      <c r="J5865"/>
      <c r="K5865"/>
      <c r="L5865"/>
      <c r="M5865"/>
      <c r="N5865"/>
      <c r="O5865"/>
      <c r="P5865"/>
      <c r="Q5865"/>
    </row>
    <row r="5866" spans="1:17" ht="12">
      <c r="A5866"/>
      <c r="B5866"/>
      <c r="C5866"/>
      <c r="D5866"/>
      <c r="E5866"/>
      <c r="F5866"/>
      <c r="G5866"/>
      <c r="H5866"/>
      <c r="I5866"/>
      <c r="J5866"/>
      <c r="K5866"/>
      <c r="L5866"/>
      <c r="M5866"/>
      <c r="N5866"/>
      <c r="O5866"/>
      <c r="P5866"/>
      <c r="Q5866"/>
    </row>
    <row r="5867" spans="1:17" ht="12">
      <c r="A5867"/>
      <c r="B5867"/>
      <c r="C5867"/>
      <c r="D5867"/>
      <c r="E5867"/>
      <c r="F5867"/>
      <c r="G5867"/>
      <c r="H5867"/>
      <c r="I5867"/>
      <c r="J5867"/>
      <c r="K5867"/>
      <c r="L5867"/>
      <c r="M5867"/>
      <c r="N5867"/>
      <c r="O5867"/>
      <c r="P5867"/>
      <c r="Q5867"/>
    </row>
    <row r="5868" spans="1:17" ht="12">
      <c r="A5868"/>
      <c r="B5868"/>
      <c r="C5868"/>
      <c r="D5868"/>
      <c r="E5868"/>
      <c r="F5868"/>
      <c r="G5868"/>
      <c r="H5868"/>
      <c r="I5868"/>
      <c r="J5868"/>
      <c r="K5868"/>
      <c r="L5868"/>
      <c r="M5868"/>
      <c r="N5868"/>
      <c r="O5868"/>
      <c r="P5868"/>
      <c r="Q5868"/>
    </row>
    <row r="5869" spans="1:17" ht="12">
      <c r="A5869"/>
      <c r="B5869"/>
      <c r="C5869"/>
      <c r="D5869"/>
      <c r="E5869"/>
      <c r="F5869"/>
      <c r="G5869"/>
      <c r="H5869"/>
      <c r="I5869"/>
      <c r="J5869"/>
      <c r="K5869"/>
      <c r="L5869"/>
      <c r="M5869"/>
      <c r="N5869"/>
      <c r="O5869"/>
      <c r="P5869"/>
      <c r="Q5869"/>
    </row>
    <row r="5870" spans="1:17" ht="12">
      <c r="A5870"/>
      <c r="B5870"/>
      <c r="C5870"/>
      <c r="D5870"/>
      <c r="E5870"/>
      <c r="F5870"/>
      <c r="G5870"/>
      <c r="H5870"/>
      <c r="I5870"/>
      <c r="J5870"/>
      <c r="K5870"/>
      <c r="L5870"/>
      <c r="M5870"/>
      <c r="N5870"/>
      <c r="O5870"/>
      <c r="P5870"/>
      <c r="Q5870"/>
    </row>
    <row r="5871" spans="1:17" ht="12">
      <c r="A5871"/>
      <c r="B5871"/>
      <c r="C5871"/>
      <c r="D5871"/>
      <c r="E5871"/>
      <c r="F5871"/>
      <c r="G5871"/>
      <c r="H5871"/>
      <c r="I5871"/>
      <c r="J5871"/>
      <c r="K5871"/>
      <c r="L5871"/>
      <c r="M5871"/>
      <c r="N5871"/>
      <c r="O5871"/>
      <c r="P5871"/>
      <c r="Q5871"/>
    </row>
    <row r="5872" spans="1:17" ht="12">
      <c r="A5872"/>
      <c r="B5872"/>
      <c r="C5872"/>
      <c r="D5872"/>
      <c r="E5872"/>
      <c r="F5872"/>
      <c r="G5872"/>
      <c r="H5872"/>
      <c r="I5872"/>
      <c r="J5872"/>
      <c r="K5872"/>
      <c r="L5872"/>
      <c r="M5872"/>
      <c r="N5872"/>
      <c r="O5872"/>
      <c r="P5872"/>
      <c r="Q5872"/>
    </row>
    <row r="5873" spans="1:17" ht="12">
      <c r="A5873"/>
      <c r="B5873"/>
      <c r="C5873"/>
      <c r="D5873"/>
      <c r="E5873"/>
      <c r="F5873"/>
      <c r="G5873"/>
      <c r="H5873"/>
      <c r="I5873"/>
      <c r="J5873"/>
      <c r="K5873"/>
      <c r="L5873"/>
      <c r="M5873"/>
      <c r="N5873"/>
      <c r="O5873"/>
      <c r="P5873"/>
      <c r="Q5873"/>
    </row>
    <row r="5874" spans="1:17" ht="12">
      <c r="A5874"/>
      <c r="B5874"/>
      <c r="C5874"/>
      <c r="D5874"/>
      <c r="E5874"/>
      <c r="F5874"/>
      <c r="G5874"/>
      <c r="H5874"/>
      <c r="I5874"/>
      <c r="J5874"/>
      <c r="K5874"/>
      <c r="L5874"/>
      <c r="M5874"/>
      <c r="N5874"/>
      <c r="O5874"/>
      <c r="P5874"/>
      <c r="Q5874"/>
    </row>
    <row r="5875" spans="1:17" ht="12">
      <c r="A5875"/>
      <c r="B5875"/>
      <c r="C5875"/>
      <c r="D5875"/>
      <c r="E5875"/>
      <c r="F5875"/>
      <c r="G5875"/>
      <c r="H5875"/>
      <c r="I5875"/>
      <c r="J5875"/>
      <c r="K5875"/>
      <c r="L5875"/>
      <c r="M5875"/>
      <c r="N5875"/>
      <c r="O5875"/>
      <c r="P5875"/>
      <c r="Q5875"/>
    </row>
    <row r="5876" spans="1:17" ht="12">
      <c r="A5876"/>
      <c r="B5876"/>
      <c r="C5876"/>
      <c r="D5876"/>
      <c r="E5876"/>
      <c r="F5876"/>
      <c r="G5876"/>
      <c r="H5876"/>
      <c r="I5876"/>
      <c r="J5876"/>
      <c r="K5876"/>
      <c r="L5876"/>
      <c r="M5876"/>
      <c r="N5876"/>
      <c r="O5876"/>
      <c r="P5876"/>
      <c r="Q5876"/>
    </row>
    <row r="5877" spans="1:17" ht="12">
      <c r="A5877"/>
      <c r="B5877"/>
      <c r="C5877"/>
      <c r="D5877"/>
      <c r="E5877"/>
      <c r="F5877"/>
      <c r="G5877"/>
      <c r="H5877"/>
      <c r="I5877"/>
      <c r="J5877"/>
      <c r="K5877"/>
      <c r="L5877"/>
      <c r="M5877"/>
      <c r="N5877"/>
      <c r="O5877"/>
      <c r="P5877"/>
      <c r="Q5877"/>
    </row>
    <row r="5878" spans="1:17" ht="12">
      <c r="A5878"/>
      <c r="B5878"/>
      <c r="C5878"/>
      <c r="D5878"/>
      <c r="E5878"/>
      <c r="F5878"/>
      <c r="G5878"/>
      <c r="H5878"/>
      <c r="I5878"/>
      <c r="J5878"/>
      <c r="K5878"/>
      <c r="L5878"/>
      <c r="M5878"/>
      <c r="N5878"/>
      <c r="O5878"/>
      <c r="P5878"/>
      <c r="Q5878"/>
    </row>
    <row r="5879" spans="1:17" ht="12">
      <c r="A5879"/>
      <c r="B5879"/>
      <c r="C5879"/>
      <c r="D5879"/>
      <c r="E5879"/>
      <c r="F5879"/>
      <c r="G5879"/>
      <c r="H5879"/>
      <c r="I5879"/>
      <c r="J5879"/>
      <c r="K5879"/>
      <c r="L5879"/>
      <c r="M5879"/>
      <c r="N5879"/>
      <c r="O5879"/>
      <c r="P5879"/>
      <c r="Q5879"/>
    </row>
    <row r="5880" spans="1:17" ht="12">
      <c r="A5880"/>
      <c r="B5880"/>
      <c r="C5880"/>
      <c r="D5880"/>
      <c r="E5880"/>
      <c r="F5880"/>
      <c r="G5880"/>
      <c r="H5880"/>
      <c r="I5880"/>
      <c r="J5880"/>
      <c r="K5880"/>
      <c r="L5880"/>
      <c r="M5880"/>
      <c r="N5880"/>
      <c r="O5880"/>
      <c r="P5880"/>
      <c r="Q5880"/>
    </row>
    <row r="5881" spans="1:17" ht="12">
      <c r="A5881"/>
      <c r="B5881"/>
      <c r="C5881"/>
      <c r="D5881"/>
      <c r="E5881"/>
      <c r="F5881"/>
      <c r="G5881"/>
      <c r="H5881"/>
      <c r="I5881"/>
      <c r="J5881"/>
      <c r="K5881"/>
      <c r="L5881"/>
      <c r="M5881"/>
      <c r="N5881"/>
      <c r="O5881"/>
      <c r="P5881"/>
      <c r="Q5881"/>
    </row>
    <row r="5882" spans="1:17" ht="12">
      <c r="A5882"/>
      <c r="B5882"/>
      <c r="C5882"/>
      <c r="D5882"/>
      <c r="E5882"/>
      <c r="F5882"/>
      <c r="G5882"/>
      <c r="H5882"/>
      <c r="I5882"/>
      <c r="J5882"/>
      <c r="K5882"/>
      <c r="L5882"/>
      <c r="M5882"/>
      <c r="N5882"/>
      <c r="O5882"/>
      <c r="P5882"/>
      <c r="Q5882"/>
    </row>
    <row r="5883" spans="1:17" ht="12">
      <c r="A5883"/>
      <c r="B5883"/>
      <c r="C5883"/>
      <c r="D5883"/>
      <c r="E5883"/>
      <c r="F5883"/>
      <c r="G5883"/>
      <c r="H5883"/>
      <c r="I5883"/>
      <c r="J5883"/>
      <c r="K5883"/>
      <c r="L5883"/>
      <c r="M5883"/>
      <c r="N5883"/>
      <c r="O5883"/>
      <c r="P5883"/>
      <c r="Q5883"/>
    </row>
    <row r="5884" spans="1:17" ht="12">
      <c r="A5884"/>
      <c r="B5884"/>
      <c r="C5884"/>
      <c r="D5884"/>
      <c r="E5884"/>
      <c r="F5884"/>
      <c r="G5884"/>
      <c r="H5884"/>
      <c r="I5884"/>
      <c r="J5884"/>
      <c r="K5884"/>
      <c r="L5884"/>
      <c r="M5884"/>
      <c r="N5884"/>
      <c r="O5884"/>
      <c r="P5884"/>
      <c r="Q5884"/>
    </row>
    <row r="5885" spans="1:17" ht="12">
      <c r="A5885"/>
      <c r="B5885"/>
      <c r="C5885"/>
      <c r="D5885"/>
      <c r="E5885"/>
      <c r="F5885"/>
      <c r="G5885"/>
      <c r="H5885"/>
      <c r="I5885"/>
      <c r="J5885"/>
      <c r="K5885"/>
      <c r="L5885"/>
      <c r="M5885"/>
      <c r="N5885"/>
      <c r="O5885"/>
      <c r="P5885"/>
      <c r="Q5885"/>
    </row>
    <row r="5886" spans="1:17" ht="12">
      <c r="A5886"/>
      <c r="B5886"/>
      <c r="C5886"/>
      <c r="D5886"/>
      <c r="E5886"/>
      <c r="F5886"/>
      <c r="G5886"/>
      <c r="H5886"/>
      <c r="I5886"/>
      <c r="J5886"/>
      <c r="K5886"/>
      <c r="L5886"/>
      <c r="M5886"/>
      <c r="N5886"/>
      <c r="O5886"/>
      <c r="P5886"/>
      <c r="Q5886"/>
    </row>
    <row r="5887" spans="1:17" ht="12">
      <c r="A5887"/>
      <c r="B5887"/>
      <c r="C5887"/>
      <c r="D5887"/>
      <c r="E5887"/>
      <c r="F5887"/>
      <c r="G5887"/>
      <c r="H5887"/>
      <c r="I5887"/>
      <c r="J5887"/>
      <c r="K5887"/>
      <c r="L5887"/>
      <c r="M5887"/>
      <c r="N5887"/>
      <c r="O5887"/>
      <c r="P5887"/>
      <c r="Q5887"/>
    </row>
    <row r="5888" spans="1:17" ht="12">
      <c r="A5888"/>
      <c r="B5888"/>
      <c r="C5888"/>
      <c r="D5888"/>
      <c r="E5888"/>
      <c r="F5888"/>
      <c r="G5888"/>
      <c r="H5888"/>
      <c r="I5888"/>
      <c r="J5888"/>
      <c r="K5888"/>
      <c r="L5888"/>
      <c r="M5888"/>
      <c r="N5888"/>
      <c r="O5888"/>
      <c r="P5888"/>
      <c r="Q5888"/>
    </row>
    <row r="5889" spans="1:17" ht="12">
      <c r="A5889"/>
      <c r="B5889"/>
      <c r="C5889"/>
      <c r="D5889"/>
      <c r="E5889"/>
      <c r="F5889"/>
      <c r="G5889"/>
      <c r="H5889"/>
      <c r="I5889"/>
      <c r="J5889"/>
      <c r="K5889"/>
      <c r="L5889"/>
      <c r="M5889"/>
      <c r="N5889"/>
      <c r="O5889"/>
      <c r="P5889"/>
      <c r="Q5889"/>
    </row>
    <row r="5890" spans="1:17" ht="12">
      <c r="A5890"/>
      <c r="B5890"/>
      <c r="C5890"/>
      <c r="D5890"/>
      <c r="E5890"/>
      <c r="F5890"/>
      <c r="G5890"/>
      <c r="H5890"/>
      <c r="I5890"/>
      <c r="J5890"/>
      <c r="K5890"/>
      <c r="L5890"/>
      <c r="M5890"/>
      <c r="N5890"/>
      <c r="O5890"/>
      <c r="P5890"/>
      <c r="Q5890"/>
    </row>
    <row r="5891" spans="1:17" ht="12">
      <c r="A5891"/>
      <c r="B5891"/>
      <c r="C5891"/>
      <c r="D5891"/>
      <c r="E5891"/>
      <c r="F5891"/>
      <c r="G5891"/>
      <c r="H5891"/>
      <c r="I5891"/>
      <c r="J5891"/>
      <c r="K5891"/>
      <c r="L5891"/>
      <c r="M5891"/>
      <c r="N5891"/>
      <c r="O5891"/>
      <c r="P5891"/>
      <c r="Q5891"/>
    </row>
    <row r="5892" spans="1:17" ht="12">
      <c r="A5892"/>
      <c r="B5892"/>
      <c r="C5892"/>
      <c r="D5892"/>
      <c r="E5892"/>
      <c r="F5892"/>
      <c r="G5892"/>
      <c r="H5892"/>
      <c r="I5892"/>
      <c r="J5892"/>
      <c r="K5892"/>
      <c r="L5892"/>
      <c r="M5892"/>
      <c r="N5892"/>
      <c r="O5892"/>
      <c r="P5892"/>
      <c r="Q5892"/>
    </row>
    <row r="5893" spans="1:17" ht="12">
      <c r="A5893"/>
      <c r="B5893"/>
      <c r="C5893"/>
      <c r="D5893"/>
      <c r="E5893"/>
      <c r="F5893"/>
      <c r="G5893"/>
      <c r="H5893"/>
      <c r="I5893"/>
      <c r="J5893"/>
      <c r="K5893"/>
      <c r="L5893"/>
      <c r="M5893"/>
      <c r="N5893"/>
      <c r="O5893"/>
      <c r="P5893"/>
      <c r="Q5893"/>
    </row>
    <row r="5894" spans="1:17" ht="12">
      <c r="A5894"/>
      <c r="B5894"/>
      <c r="C5894"/>
      <c r="D5894"/>
      <c r="E5894"/>
      <c r="F5894"/>
      <c r="G5894"/>
      <c r="H5894"/>
      <c r="I5894"/>
      <c r="J5894"/>
      <c r="K5894"/>
      <c r="L5894"/>
      <c r="M5894"/>
      <c r="N5894"/>
      <c r="O5894"/>
      <c r="P5894"/>
      <c r="Q5894"/>
    </row>
    <row r="5895" spans="1:17" ht="12">
      <c r="A5895"/>
      <c r="B5895"/>
      <c r="C5895"/>
      <c r="D5895"/>
      <c r="E5895"/>
      <c r="F5895"/>
      <c r="G5895"/>
      <c r="H5895"/>
      <c r="I5895"/>
      <c r="J5895"/>
      <c r="K5895"/>
      <c r="L5895"/>
      <c r="M5895"/>
      <c r="N5895"/>
      <c r="O5895"/>
      <c r="P5895"/>
      <c r="Q5895"/>
    </row>
    <row r="5896" spans="1:17" ht="12">
      <c r="A5896"/>
      <c r="B5896"/>
      <c r="C5896"/>
      <c r="D5896"/>
      <c r="E5896"/>
      <c r="F5896"/>
      <c r="G5896"/>
      <c r="H5896"/>
      <c r="I5896"/>
      <c r="J5896"/>
      <c r="K5896"/>
      <c r="L5896"/>
      <c r="M5896"/>
      <c r="N5896"/>
      <c r="O5896"/>
      <c r="P5896"/>
      <c r="Q5896"/>
    </row>
    <row r="5897" spans="1:17" ht="12">
      <c r="A5897"/>
      <c r="B5897"/>
      <c r="C5897"/>
      <c r="D5897"/>
      <c r="E5897"/>
      <c r="F5897"/>
      <c r="G5897"/>
      <c r="H5897"/>
      <c r="I5897"/>
      <c r="J5897"/>
      <c r="K5897"/>
      <c r="L5897"/>
      <c r="M5897"/>
      <c r="N5897"/>
      <c r="O5897"/>
      <c r="P5897"/>
      <c r="Q5897"/>
    </row>
    <row r="5898" spans="1:17" ht="12">
      <c r="A5898"/>
      <c r="B5898"/>
      <c r="C5898"/>
      <c r="D5898"/>
      <c r="E5898"/>
      <c r="F5898"/>
      <c r="G5898"/>
      <c r="H5898"/>
      <c r="I5898"/>
      <c r="J5898"/>
      <c r="K5898"/>
      <c r="L5898"/>
      <c r="M5898"/>
      <c r="N5898"/>
      <c r="O5898"/>
      <c r="P5898"/>
      <c r="Q5898"/>
    </row>
    <row r="5899" spans="1:17" ht="12">
      <c r="A5899"/>
      <c r="B5899"/>
      <c r="C5899"/>
      <c r="D5899"/>
      <c r="E5899"/>
      <c r="F5899"/>
      <c r="G5899"/>
      <c r="H5899"/>
      <c r="I5899"/>
      <c r="J5899"/>
      <c r="K5899"/>
      <c r="L5899"/>
      <c r="M5899"/>
      <c r="N5899"/>
      <c r="O5899"/>
      <c r="P5899"/>
      <c r="Q5899"/>
    </row>
    <row r="5900" spans="1:17" ht="12">
      <c r="A5900"/>
      <c r="B5900"/>
      <c r="C5900"/>
      <c r="D5900"/>
      <c r="E5900"/>
      <c r="F5900"/>
      <c r="G5900"/>
      <c r="H5900"/>
      <c r="I5900"/>
      <c r="J5900"/>
      <c r="K5900"/>
      <c r="L5900"/>
      <c r="M5900"/>
      <c r="N5900"/>
      <c r="O5900"/>
      <c r="P5900"/>
      <c r="Q5900"/>
    </row>
    <row r="5901" spans="1:17" ht="12">
      <c r="A5901"/>
      <c r="B5901"/>
      <c r="C5901"/>
      <c r="D5901"/>
      <c r="E5901"/>
      <c r="F5901"/>
      <c r="G5901"/>
      <c r="H5901"/>
      <c r="I5901"/>
      <c r="J5901"/>
      <c r="K5901"/>
      <c r="L5901"/>
      <c r="M5901"/>
      <c r="N5901"/>
      <c r="O5901"/>
      <c r="P5901"/>
      <c r="Q5901"/>
    </row>
    <row r="5902" spans="1:17" ht="12">
      <c r="A5902"/>
      <c r="B5902"/>
      <c r="C5902"/>
      <c r="D5902"/>
      <c r="E5902"/>
      <c r="F5902"/>
      <c r="G5902"/>
      <c r="H5902"/>
      <c r="I5902"/>
      <c r="J5902"/>
      <c r="K5902"/>
      <c r="L5902"/>
      <c r="M5902"/>
      <c r="N5902"/>
      <c r="O5902"/>
      <c r="P5902"/>
      <c r="Q5902"/>
    </row>
    <row r="5903" spans="1:17" ht="12">
      <c r="A5903"/>
      <c r="B5903"/>
      <c r="C5903"/>
      <c r="D5903"/>
      <c r="E5903"/>
      <c r="F5903"/>
      <c r="G5903"/>
      <c r="H5903"/>
      <c r="I5903"/>
      <c r="J5903"/>
      <c r="K5903"/>
      <c r="L5903"/>
      <c r="M5903"/>
      <c r="N5903"/>
      <c r="O5903"/>
      <c r="P5903"/>
      <c r="Q5903"/>
    </row>
    <row r="5904" spans="1:17" ht="12">
      <c r="A5904"/>
      <c r="B5904"/>
      <c r="C5904"/>
      <c r="D5904"/>
      <c r="E5904"/>
      <c r="F5904"/>
      <c r="G5904"/>
      <c r="H5904"/>
      <c r="I5904"/>
      <c r="J5904"/>
      <c r="K5904"/>
      <c r="L5904"/>
      <c r="M5904"/>
      <c r="N5904"/>
      <c r="O5904"/>
      <c r="P5904"/>
      <c r="Q5904"/>
    </row>
    <row r="5905" spans="1:17" ht="12">
      <c r="A5905"/>
      <c r="B5905"/>
      <c r="C5905"/>
      <c r="D5905"/>
      <c r="E5905"/>
      <c r="F5905"/>
      <c r="G5905"/>
      <c r="H5905"/>
      <c r="I5905"/>
      <c r="J5905"/>
      <c r="K5905"/>
      <c r="L5905"/>
      <c r="M5905"/>
      <c r="N5905"/>
      <c r="O5905"/>
      <c r="P5905"/>
      <c r="Q5905"/>
    </row>
    <row r="5906" spans="1:17" ht="12">
      <c r="A5906"/>
      <c r="B5906"/>
      <c r="C5906"/>
      <c r="D5906"/>
      <c r="E5906"/>
      <c r="F5906"/>
      <c r="G5906"/>
      <c r="H5906"/>
      <c r="I5906"/>
      <c r="J5906"/>
      <c r="K5906"/>
      <c r="L5906"/>
      <c r="M5906"/>
      <c r="N5906"/>
      <c r="O5906"/>
      <c r="P5906"/>
      <c r="Q5906"/>
    </row>
    <row r="5907" spans="1:17" ht="12">
      <c r="A5907"/>
      <c r="B5907"/>
      <c r="C5907"/>
      <c r="D5907"/>
      <c r="E5907"/>
      <c r="F5907"/>
      <c r="G5907"/>
      <c r="H5907"/>
      <c r="I5907"/>
      <c r="J5907"/>
      <c r="K5907"/>
      <c r="L5907"/>
      <c r="M5907"/>
      <c r="N5907"/>
      <c r="O5907"/>
      <c r="P5907"/>
      <c r="Q5907"/>
    </row>
    <row r="5908" spans="1:17" ht="12">
      <c r="A5908"/>
      <c r="B5908"/>
      <c r="C5908"/>
      <c r="D5908"/>
      <c r="E5908"/>
      <c r="F5908"/>
      <c r="G5908"/>
      <c r="H5908"/>
      <c r="I5908"/>
      <c r="J5908"/>
      <c r="K5908"/>
      <c r="L5908"/>
      <c r="M5908"/>
      <c r="N5908"/>
      <c r="O5908"/>
      <c r="P5908"/>
      <c r="Q5908"/>
    </row>
    <row r="5909" spans="1:17" ht="12">
      <c r="A5909"/>
      <c r="B5909"/>
      <c r="C5909"/>
      <c r="D5909"/>
      <c r="E5909"/>
      <c r="F5909"/>
      <c r="G5909"/>
      <c r="H5909"/>
      <c r="I5909"/>
      <c r="J5909"/>
      <c r="K5909"/>
      <c r="L5909"/>
      <c r="M5909"/>
      <c r="N5909"/>
      <c r="O5909"/>
      <c r="P5909"/>
      <c r="Q5909"/>
    </row>
    <row r="5910" spans="1:17" ht="12">
      <c r="A5910"/>
      <c r="B5910"/>
      <c r="C5910"/>
      <c r="D5910"/>
      <c r="E5910"/>
      <c r="F5910"/>
      <c r="G5910"/>
      <c r="H5910"/>
      <c r="I5910"/>
      <c r="J5910"/>
      <c r="K5910"/>
      <c r="L5910"/>
      <c r="M5910"/>
      <c r="N5910"/>
      <c r="O5910"/>
      <c r="P5910"/>
      <c r="Q5910"/>
    </row>
    <row r="5911" spans="1:17" ht="12">
      <c r="A5911"/>
      <c r="B5911"/>
      <c r="C5911"/>
      <c r="D5911"/>
      <c r="E5911"/>
      <c r="F5911"/>
      <c r="G5911"/>
      <c r="H5911"/>
      <c r="I5911"/>
      <c r="J5911"/>
      <c r="K5911"/>
      <c r="L5911"/>
      <c r="M5911"/>
      <c r="N5911"/>
      <c r="O5911"/>
      <c r="P5911"/>
      <c r="Q5911"/>
    </row>
    <row r="5912" spans="1:17" ht="12">
      <c r="A5912"/>
      <c r="B5912"/>
      <c r="C5912"/>
      <c r="D5912"/>
      <c r="E5912"/>
      <c r="F5912"/>
      <c r="G5912"/>
      <c r="H5912"/>
      <c r="I5912"/>
      <c r="J5912"/>
      <c r="K5912"/>
      <c r="L5912"/>
      <c r="M5912"/>
      <c r="N5912"/>
      <c r="O5912"/>
      <c r="P5912"/>
      <c r="Q5912"/>
    </row>
    <row r="5913" spans="1:17" ht="12">
      <c r="A5913"/>
      <c r="B5913"/>
      <c r="C5913"/>
      <c r="D5913"/>
      <c r="E5913"/>
      <c r="F5913"/>
      <c r="G5913"/>
      <c r="H5913"/>
      <c r="I5913"/>
      <c r="J5913"/>
      <c r="K5913"/>
      <c r="L5913"/>
      <c r="M5913"/>
      <c r="N5913"/>
      <c r="O5913"/>
      <c r="P5913"/>
      <c r="Q5913"/>
    </row>
    <row r="5914" spans="1:17" ht="12">
      <c r="A5914"/>
      <c r="B5914"/>
      <c r="C5914"/>
      <c r="D5914"/>
      <c r="E5914"/>
      <c r="F5914"/>
      <c r="G5914"/>
      <c r="H5914"/>
      <c r="I5914"/>
      <c r="J5914"/>
      <c r="K5914"/>
      <c r="L5914"/>
      <c r="M5914"/>
      <c r="N5914"/>
      <c r="O5914"/>
      <c r="P5914"/>
      <c r="Q5914"/>
    </row>
    <row r="5915" spans="1:17" ht="12">
      <c r="A5915"/>
      <c r="B5915"/>
      <c r="C5915"/>
      <c r="D5915"/>
      <c r="E5915"/>
      <c r="F5915"/>
      <c r="G5915"/>
      <c r="H5915"/>
      <c r="I5915"/>
      <c r="J5915"/>
      <c r="K5915"/>
      <c r="L5915"/>
      <c r="M5915"/>
      <c r="N5915"/>
      <c r="O5915"/>
      <c r="P5915"/>
      <c r="Q5915"/>
    </row>
    <row r="5916" spans="1:17" ht="12">
      <c r="A5916"/>
      <c r="B5916"/>
      <c r="C5916"/>
      <c r="D5916"/>
      <c r="E5916"/>
      <c r="F5916"/>
      <c r="G5916"/>
      <c r="H5916"/>
      <c r="I5916"/>
      <c r="J5916"/>
      <c r="K5916"/>
      <c r="L5916"/>
      <c r="M5916"/>
      <c r="N5916"/>
      <c r="O5916"/>
      <c r="P5916"/>
      <c r="Q5916"/>
    </row>
    <row r="5917" spans="1:17" ht="12">
      <c r="A5917"/>
      <c r="B5917"/>
      <c r="C5917"/>
      <c r="D5917"/>
      <c r="E5917"/>
      <c r="F5917"/>
      <c r="G5917"/>
      <c r="H5917"/>
      <c r="I5917"/>
      <c r="J5917"/>
      <c r="K5917"/>
      <c r="L5917"/>
      <c r="M5917"/>
      <c r="N5917"/>
      <c r="O5917"/>
      <c r="P5917"/>
      <c r="Q5917"/>
    </row>
    <row r="5918" spans="1:17" ht="12">
      <c r="A5918"/>
      <c r="B5918"/>
      <c r="C5918"/>
      <c r="D5918"/>
      <c r="E5918"/>
      <c r="F5918"/>
      <c r="G5918"/>
      <c r="H5918"/>
      <c r="I5918"/>
      <c r="J5918"/>
      <c r="K5918"/>
      <c r="L5918"/>
      <c r="M5918"/>
      <c r="N5918"/>
      <c r="O5918"/>
      <c r="P5918"/>
      <c r="Q5918"/>
    </row>
    <row r="5919" spans="1:17" ht="12">
      <c r="A5919"/>
      <c r="B5919"/>
      <c r="C5919"/>
      <c r="D5919"/>
      <c r="E5919"/>
      <c r="F5919"/>
      <c r="G5919"/>
      <c r="H5919"/>
      <c r="I5919"/>
      <c r="J5919"/>
      <c r="K5919"/>
      <c r="L5919"/>
      <c r="M5919"/>
      <c r="N5919"/>
      <c r="O5919"/>
      <c r="P5919"/>
      <c r="Q5919"/>
    </row>
    <row r="5920" spans="1:17" ht="12">
      <c r="A5920"/>
      <c r="B5920"/>
      <c r="C5920"/>
      <c r="D5920"/>
      <c r="E5920"/>
      <c r="F5920"/>
      <c r="G5920"/>
      <c r="H5920"/>
      <c r="I5920"/>
      <c r="J5920"/>
      <c r="K5920"/>
      <c r="L5920"/>
      <c r="M5920"/>
      <c r="N5920"/>
      <c r="O5920"/>
      <c r="P5920"/>
      <c r="Q5920"/>
    </row>
    <row r="5921" spans="1:17" ht="12">
      <c r="A5921"/>
      <c r="B5921"/>
      <c r="C5921"/>
      <c r="D5921"/>
      <c r="E5921"/>
      <c r="F5921"/>
      <c r="G5921"/>
      <c r="H5921"/>
      <c r="I5921"/>
      <c r="J5921"/>
      <c r="K5921"/>
      <c r="L5921"/>
      <c r="M5921"/>
      <c r="N5921"/>
      <c r="O5921"/>
      <c r="P5921"/>
      <c r="Q5921"/>
    </row>
    <row r="5922" spans="1:17" ht="12">
      <c r="A5922"/>
      <c r="B5922"/>
      <c r="C5922"/>
      <c r="D5922"/>
      <c r="E5922"/>
      <c r="F5922"/>
      <c r="G5922"/>
      <c r="H5922"/>
      <c r="I5922"/>
      <c r="J5922"/>
      <c r="K5922"/>
      <c r="L5922"/>
      <c r="M5922"/>
      <c r="N5922"/>
      <c r="O5922"/>
      <c r="P5922"/>
      <c r="Q5922"/>
    </row>
    <row r="5923" spans="1:17" ht="12">
      <c r="A5923"/>
      <c r="B5923"/>
      <c r="C5923"/>
      <c r="D5923"/>
      <c r="E5923"/>
      <c r="F5923"/>
      <c r="G5923"/>
      <c r="H5923"/>
      <c r="I5923"/>
      <c r="J5923"/>
      <c r="K5923"/>
      <c r="L5923"/>
      <c r="M5923"/>
      <c r="N5923"/>
      <c r="O5923"/>
      <c r="P5923"/>
      <c r="Q5923"/>
    </row>
    <row r="5924" spans="1:17" ht="12">
      <c r="A5924"/>
      <c r="B5924"/>
      <c r="C5924"/>
      <c r="D5924"/>
      <c r="E5924"/>
      <c r="F5924"/>
      <c r="G5924"/>
      <c r="H5924"/>
      <c r="I5924"/>
      <c r="J5924"/>
      <c r="K5924"/>
      <c r="L5924"/>
      <c r="M5924"/>
      <c r="N5924"/>
      <c r="O5924"/>
      <c r="P5924"/>
      <c r="Q5924"/>
    </row>
    <row r="5925" spans="1:17" ht="12">
      <c r="A5925"/>
      <c r="B5925"/>
      <c r="C5925"/>
      <c r="D5925"/>
      <c r="E5925"/>
      <c r="F5925"/>
      <c r="G5925"/>
      <c r="H5925"/>
      <c r="I5925"/>
      <c r="J5925"/>
      <c r="K5925"/>
      <c r="L5925"/>
      <c r="M5925"/>
      <c r="N5925"/>
      <c r="O5925"/>
      <c r="P5925"/>
      <c r="Q5925"/>
    </row>
    <row r="5926" spans="1:17" ht="12">
      <c r="A5926"/>
      <c r="B5926"/>
      <c r="C5926"/>
      <c r="D5926"/>
      <c r="E5926"/>
      <c r="F5926"/>
      <c r="G5926"/>
      <c r="H5926"/>
      <c r="I5926"/>
      <c r="J5926"/>
      <c r="K5926"/>
      <c r="L5926"/>
      <c r="M5926"/>
      <c r="N5926"/>
      <c r="O5926"/>
      <c r="P5926"/>
      <c r="Q5926"/>
    </row>
    <row r="5927" spans="1:17" ht="12">
      <c r="A5927"/>
      <c r="B5927"/>
      <c r="C5927"/>
      <c r="D5927"/>
      <c r="E5927"/>
      <c r="F5927"/>
      <c r="G5927"/>
      <c r="H5927"/>
      <c r="I5927"/>
      <c r="J5927"/>
      <c r="K5927"/>
      <c r="L5927"/>
      <c r="M5927"/>
      <c r="N5927"/>
      <c r="O5927"/>
      <c r="P5927"/>
      <c r="Q5927"/>
    </row>
    <row r="5928" spans="1:17" ht="12">
      <c r="A5928"/>
      <c r="B5928"/>
      <c r="C5928"/>
      <c r="D5928"/>
      <c r="E5928"/>
      <c r="F5928"/>
      <c r="G5928"/>
      <c r="H5928"/>
      <c r="I5928"/>
      <c r="J5928"/>
      <c r="K5928"/>
      <c r="L5928"/>
      <c r="M5928"/>
      <c r="N5928"/>
      <c r="O5928"/>
      <c r="P5928"/>
      <c r="Q5928"/>
    </row>
    <row r="5929" spans="1:17" ht="12">
      <c r="A5929"/>
      <c r="B5929"/>
      <c r="C5929"/>
      <c r="D5929"/>
      <c r="E5929"/>
      <c r="F5929"/>
      <c r="G5929"/>
      <c r="H5929"/>
      <c r="I5929"/>
      <c r="J5929"/>
      <c r="K5929"/>
      <c r="L5929"/>
      <c r="M5929"/>
      <c r="N5929"/>
      <c r="O5929"/>
      <c r="P5929"/>
      <c r="Q5929"/>
    </row>
    <row r="5930" spans="1:17" ht="12">
      <c r="A5930"/>
      <c r="B5930"/>
      <c r="C5930"/>
      <c r="D5930"/>
      <c r="E5930"/>
      <c r="F5930"/>
      <c r="G5930"/>
      <c r="H5930"/>
      <c r="I5930"/>
      <c r="J5930"/>
      <c r="K5930"/>
      <c r="L5930"/>
      <c r="M5930"/>
      <c r="N5930"/>
      <c r="O5930"/>
      <c r="P5930"/>
      <c r="Q5930"/>
    </row>
    <row r="5931" spans="1:17" ht="12">
      <c r="A5931"/>
      <c r="B5931"/>
      <c r="C5931"/>
      <c r="D5931"/>
      <c r="E5931"/>
      <c r="F5931"/>
      <c r="G5931"/>
      <c r="H5931"/>
      <c r="I5931"/>
      <c r="J5931"/>
      <c r="K5931"/>
      <c r="L5931"/>
      <c r="M5931"/>
      <c r="N5931"/>
      <c r="O5931"/>
      <c r="P5931"/>
      <c r="Q5931"/>
    </row>
    <row r="5932" spans="1:17" ht="12">
      <c r="A5932"/>
      <c r="B5932"/>
      <c r="C5932"/>
      <c r="D5932"/>
      <c r="E5932"/>
      <c r="F5932"/>
      <c r="G5932"/>
      <c r="H5932"/>
      <c r="I5932"/>
      <c r="J5932"/>
      <c r="K5932"/>
      <c r="L5932"/>
      <c r="M5932"/>
      <c r="N5932"/>
      <c r="O5932"/>
      <c r="P5932"/>
      <c r="Q5932"/>
    </row>
    <row r="5933" spans="1:17" ht="12">
      <c r="A5933"/>
      <c r="B5933"/>
      <c r="C5933"/>
      <c r="D5933"/>
      <c r="E5933"/>
      <c r="F5933"/>
      <c r="G5933"/>
      <c r="H5933"/>
      <c r="I5933"/>
      <c r="J5933"/>
      <c r="K5933"/>
      <c r="L5933"/>
      <c r="M5933"/>
      <c r="N5933"/>
      <c r="O5933"/>
      <c r="P5933"/>
      <c r="Q5933"/>
    </row>
    <row r="5934" spans="1:17" ht="12">
      <c r="A5934"/>
      <c r="B5934"/>
      <c r="C5934"/>
      <c r="D5934"/>
      <c r="E5934"/>
      <c r="F5934"/>
      <c r="G5934"/>
      <c r="H5934"/>
      <c r="I5934"/>
      <c r="J5934"/>
      <c r="K5934"/>
      <c r="L5934"/>
      <c r="M5934"/>
      <c r="N5934"/>
      <c r="O5934"/>
      <c r="P5934"/>
      <c r="Q5934"/>
    </row>
    <row r="5935" spans="1:17" ht="12">
      <c r="A5935"/>
      <c r="B5935"/>
      <c r="C5935"/>
      <c r="D5935"/>
      <c r="E5935"/>
      <c r="F5935"/>
      <c r="G5935"/>
      <c r="H5935"/>
      <c r="I5935"/>
      <c r="J5935"/>
      <c r="K5935"/>
      <c r="L5935"/>
      <c r="M5935"/>
      <c r="N5935"/>
      <c r="O5935"/>
      <c r="P5935"/>
      <c r="Q5935"/>
    </row>
    <row r="5936" spans="1:17" ht="12">
      <c r="A5936"/>
      <c r="B5936"/>
      <c r="C5936"/>
      <c r="D5936"/>
      <c r="E5936"/>
      <c r="F5936"/>
      <c r="G5936"/>
      <c r="H5936"/>
      <c r="I5936"/>
      <c r="J5936"/>
      <c r="K5936"/>
      <c r="L5936"/>
      <c r="M5936"/>
      <c r="N5936"/>
      <c r="O5936"/>
      <c r="P5936"/>
      <c r="Q5936"/>
    </row>
    <row r="5937" spans="1:17" ht="12">
      <c r="A5937"/>
      <c r="B5937"/>
      <c r="C5937"/>
      <c r="D5937"/>
      <c r="E5937"/>
      <c r="F5937"/>
      <c r="G5937"/>
      <c r="H5937"/>
      <c r="I5937"/>
      <c r="J5937"/>
      <c r="K5937"/>
      <c r="L5937"/>
      <c r="M5937"/>
      <c r="N5937"/>
      <c r="O5937"/>
      <c r="P5937"/>
      <c r="Q5937"/>
    </row>
    <row r="5938" spans="1:17" ht="12">
      <c r="A5938"/>
      <c r="B5938"/>
      <c r="C5938"/>
      <c r="D5938"/>
      <c r="E5938"/>
      <c r="F5938"/>
      <c r="G5938"/>
      <c r="H5938"/>
      <c r="I5938"/>
      <c r="J5938"/>
      <c r="K5938"/>
      <c r="L5938"/>
      <c r="M5938"/>
      <c r="N5938"/>
      <c r="O5938"/>
      <c r="P5938"/>
      <c r="Q5938"/>
    </row>
    <row r="5939" spans="1:17" ht="12">
      <c r="A5939"/>
      <c r="B5939"/>
      <c r="C5939"/>
      <c r="D5939"/>
      <c r="E5939"/>
      <c r="F5939"/>
      <c r="G5939"/>
      <c r="H5939"/>
      <c r="I5939"/>
      <c r="J5939"/>
      <c r="K5939"/>
      <c r="L5939"/>
      <c r="M5939"/>
      <c r="N5939"/>
      <c r="O5939"/>
      <c r="P5939"/>
      <c r="Q5939"/>
    </row>
    <row r="5940" spans="1:17" ht="12">
      <c r="A5940"/>
      <c r="B5940"/>
      <c r="C5940"/>
      <c r="D5940"/>
      <c r="E5940"/>
      <c r="F5940"/>
      <c r="G5940"/>
      <c r="H5940"/>
      <c r="I5940"/>
      <c r="J5940"/>
      <c r="K5940"/>
      <c r="L5940"/>
      <c r="M5940"/>
      <c r="N5940"/>
      <c r="O5940"/>
      <c r="P5940"/>
      <c r="Q5940"/>
    </row>
    <row r="5941" spans="1:17" ht="12">
      <c r="A5941"/>
      <c r="B5941"/>
      <c r="C5941"/>
      <c r="D5941"/>
      <c r="E5941"/>
      <c r="F5941"/>
      <c r="G5941"/>
      <c r="H5941"/>
      <c r="I5941"/>
      <c r="J5941"/>
      <c r="K5941"/>
      <c r="L5941"/>
      <c r="M5941"/>
      <c r="N5941"/>
      <c r="O5941"/>
      <c r="P5941"/>
      <c r="Q5941"/>
    </row>
    <row r="5942" spans="1:17" ht="12">
      <c r="A5942"/>
      <c r="B5942"/>
      <c r="C5942"/>
      <c r="D5942"/>
      <c r="E5942"/>
      <c r="F5942"/>
      <c r="G5942"/>
      <c r="H5942"/>
      <c r="I5942"/>
      <c r="J5942"/>
      <c r="K5942"/>
      <c r="L5942"/>
      <c r="M5942"/>
      <c r="N5942"/>
      <c r="O5942"/>
      <c r="P5942"/>
      <c r="Q5942"/>
    </row>
    <row r="5943" spans="1:17" ht="12">
      <c r="A5943"/>
      <c r="B5943"/>
      <c r="C5943"/>
      <c r="D5943"/>
      <c r="E5943"/>
      <c r="F5943"/>
      <c r="G5943"/>
      <c r="H5943"/>
      <c r="I5943"/>
      <c r="J5943"/>
      <c r="K5943"/>
      <c r="L5943"/>
      <c r="M5943"/>
      <c r="N5943"/>
      <c r="O5943"/>
      <c r="P5943"/>
      <c r="Q5943"/>
    </row>
    <row r="5944" spans="1:17" ht="12">
      <c r="A5944"/>
      <c r="B5944"/>
      <c r="C5944"/>
      <c r="D5944"/>
      <c r="E5944"/>
      <c r="F5944"/>
      <c r="G5944"/>
      <c r="H5944"/>
      <c r="I5944"/>
      <c r="J5944"/>
      <c r="K5944"/>
      <c r="L5944"/>
      <c r="M5944"/>
      <c r="N5944"/>
      <c r="O5944"/>
      <c r="P5944"/>
      <c r="Q5944"/>
    </row>
    <row r="5945" spans="1:17" ht="12">
      <c r="A5945"/>
      <c r="B5945"/>
      <c r="C5945"/>
      <c r="D5945"/>
      <c r="E5945"/>
      <c r="F5945"/>
      <c r="G5945"/>
      <c r="H5945"/>
      <c r="I5945"/>
      <c r="J5945"/>
      <c r="K5945"/>
      <c r="L5945"/>
      <c r="M5945"/>
      <c r="N5945"/>
      <c r="O5945"/>
      <c r="P5945"/>
      <c r="Q5945"/>
    </row>
    <row r="5946" spans="1:17" ht="12">
      <c r="A5946"/>
      <c r="B5946"/>
      <c r="C5946"/>
      <c r="D5946"/>
      <c r="E5946"/>
      <c r="F5946"/>
      <c r="G5946"/>
      <c r="H5946"/>
      <c r="I5946"/>
      <c r="J5946"/>
      <c r="K5946"/>
      <c r="L5946"/>
      <c r="M5946"/>
      <c r="N5946"/>
      <c r="O5946"/>
      <c r="P5946"/>
      <c r="Q5946"/>
    </row>
    <row r="5947" spans="1:17" ht="12">
      <c r="A5947"/>
      <c r="B5947"/>
      <c r="C5947"/>
      <c r="D5947"/>
      <c r="E5947"/>
      <c r="F5947"/>
      <c r="G5947"/>
      <c r="H5947"/>
      <c r="I5947"/>
      <c r="J5947"/>
      <c r="K5947"/>
      <c r="L5947"/>
      <c r="M5947"/>
      <c r="N5947"/>
      <c r="O5947"/>
      <c r="P5947"/>
      <c r="Q5947"/>
    </row>
    <row r="5948" spans="1:17" ht="12">
      <c r="A5948"/>
      <c r="B5948"/>
      <c r="C5948"/>
      <c r="D5948"/>
      <c r="E5948"/>
      <c r="F5948"/>
      <c r="G5948"/>
      <c r="H5948"/>
      <c r="I5948"/>
      <c r="J5948"/>
      <c r="K5948"/>
      <c r="L5948"/>
      <c r="M5948"/>
      <c r="N5948"/>
      <c r="O5948"/>
      <c r="P5948"/>
      <c r="Q5948"/>
    </row>
    <row r="5949" spans="1:17" ht="12">
      <c r="A5949"/>
      <c r="B5949"/>
      <c r="C5949"/>
      <c r="D5949"/>
      <c r="E5949"/>
      <c r="F5949"/>
      <c r="G5949"/>
      <c r="H5949"/>
      <c r="I5949"/>
      <c r="J5949"/>
      <c r="K5949"/>
      <c r="L5949"/>
      <c r="M5949"/>
      <c r="N5949"/>
      <c r="O5949"/>
      <c r="P5949"/>
      <c r="Q5949"/>
    </row>
    <row r="5950" spans="1:17" ht="12">
      <c r="A5950"/>
      <c r="B5950"/>
      <c r="C5950"/>
      <c r="D5950"/>
      <c r="E5950"/>
      <c r="F5950"/>
      <c r="G5950"/>
      <c r="H5950"/>
      <c r="I5950"/>
      <c r="J5950"/>
      <c r="K5950"/>
      <c r="L5950"/>
      <c r="M5950"/>
      <c r="N5950"/>
      <c r="O5950"/>
      <c r="P5950"/>
      <c r="Q5950"/>
    </row>
    <row r="5951" spans="1:17" ht="12">
      <c r="A5951"/>
      <c r="B5951"/>
      <c r="C5951"/>
      <c r="D5951"/>
      <c r="E5951"/>
      <c r="F5951"/>
      <c r="G5951"/>
      <c r="H5951"/>
      <c r="I5951"/>
      <c r="J5951"/>
      <c r="K5951"/>
      <c r="L5951"/>
      <c r="M5951"/>
      <c r="N5951"/>
      <c r="O5951"/>
      <c r="P5951"/>
      <c r="Q5951"/>
    </row>
    <row r="5952" spans="1:17" ht="12">
      <c r="A5952"/>
      <c r="B5952"/>
      <c r="C5952"/>
      <c r="D5952"/>
      <c r="E5952"/>
      <c r="F5952"/>
      <c r="G5952"/>
      <c r="H5952"/>
      <c r="I5952"/>
      <c r="J5952"/>
      <c r="K5952"/>
      <c r="L5952"/>
      <c r="M5952"/>
      <c r="N5952"/>
      <c r="O5952"/>
      <c r="P5952"/>
      <c r="Q5952"/>
    </row>
    <row r="5953" spans="1:17" ht="12">
      <c r="A5953"/>
      <c r="B5953"/>
      <c r="C5953"/>
      <c r="D5953"/>
      <c r="E5953"/>
      <c r="F5953"/>
      <c r="G5953"/>
      <c r="H5953"/>
      <c r="I5953"/>
      <c r="J5953"/>
      <c r="K5953"/>
      <c r="L5953"/>
      <c r="M5953"/>
      <c r="N5953"/>
      <c r="O5953"/>
      <c r="P5953"/>
      <c r="Q5953"/>
    </row>
    <row r="5954" spans="1:17" ht="12">
      <c r="A5954"/>
      <c r="B5954"/>
      <c r="C5954"/>
      <c r="D5954"/>
      <c r="E5954"/>
      <c r="F5954"/>
      <c r="G5954"/>
      <c r="H5954"/>
      <c r="I5954"/>
      <c r="J5954"/>
      <c r="K5954"/>
      <c r="L5954"/>
      <c r="M5954"/>
      <c r="N5954"/>
      <c r="O5954"/>
      <c r="P5954"/>
      <c r="Q5954"/>
    </row>
    <row r="5955" spans="1:17" ht="12">
      <c r="A5955"/>
      <c r="B5955"/>
      <c r="C5955"/>
      <c r="D5955"/>
      <c r="E5955"/>
      <c r="F5955"/>
      <c r="G5955"/>
      <c r="H5955"/>
      <c r="I5955"/>
      <c r="J5955"/>
      <c r="K5955"/>
      <c r="L5955"/>
      <c r="M5955"/>
      <c r="N5955"/>
      <c r="O5955"/>
      <c r="P5955"/>
      <c r="Q5955"/>
    </row>
    <row r="5956" spans="1:17" ht="12">
      <c r="A5956"/>
      <c r="B5956"/>
      <c r="C5956"/>
      <c r="D5956"/>
      <c r="E5956"/>
      <c r="F5956"/>
      <c r="G5956"/>
      <c r="H5956"/>
      <c r="I5956"/>
      <c r="J5956"/>
      <c r="K5956"/>
      <c r="L5956"/>
      <c r="M5956"/>
      <c r="N5956"/>
      <c r="O5956"/>
      <c r="P5956"/>
      <c r="Q5956"/>
    </row>
    <row r="5957" spans="1:17" ht="12">
      <c r="A5957"/>
      <c r="B5957"/>
      <c r="C5957"/>
      <c r="D5957"/>
      <c r="E5957"/>
      <c r="F5957"/>
      <c r="G5957"/>
      <c r="H5957"/>
      <c r="I5957"/>
      <c r="J5957"/>
      <c r="K5957"/>
      <c r="L5957"/>
      <c r="M5957"/>
      <c r="N5957"/>
      <c r="O5957"/>
      <c r="P5957"/>
      <c r="Q5957"/>
    </row>
    <row r="5958" spans="1:17" ht="12">
      <c r="A5958"/>
      <c r="B5958"/>
      <c r="C5958"/>
      <c r="D5958"/>
      <c r="E5958"/>
      <c r="F5958"/>
      <c r="G5958"/>
      <c r="H5958"/>
      <c r="I5958"/>
      <c r="J5958"/>
      <c r="K5958"/>
      <c r="L5958"/>
      <c r="M5958"/>
      <c r="N5958"/>
      <c r="O5958"/>
      <c r="P5958"/>
      <c r="Q5958"/>
    </row>
    <row r="5959" spans="1:17" ht="12">
      <c r="A5959"/>
      <c r="B5959"/>
      <c r="C5959"/>
      <c r="D5959"/>
      <c r="E5959"/>
      <c r="F5959"/>
      <c r="G5959"/>
      <c r="H5959"/>
      <c r="I5959"/>
      <c r="J5959"/>
      <c r="K5959"/>
      <c r="L5959"/>
      <c r="M5959"/>
      <c r="N5959"/>
      <c r="O5959"/>
      <c r="P5959"/>
      <c r="Q5959"/>
    </row>
    <row r="5960" spans="1:17" ht="12">
      <c r="A5960"/>
      <c r="B5960"/>
      <c r="C5960"/>
      <c r="D5960"/>
      <c r="E5960"/>
      <c r="F5960"/>
      <c r="G5960"/>
      <c r="H5960"/>
      <c r="I5960"/>
      <c r="J5960"/>
      <c r="K5960"/>
      <c r="L5960"/>
      <c r="M5960"/>
      <c r="N5960"/>
      <c r="O5960"/>
      <c r="P5960"/>
      <c r="Q5960"/>
    </row>
    <row r="5961" spans="1:17" ht="12">
      <c r="A5961"/>
      <c r="B5961"/>
      <c r="C5961"/>
      <c r="D5961"/>
      <c r="E5961"/>
      <c r="F5961"/>
      <c r="G5961"/>
      <c r="H5961"/>
      <c r="I5961"/>
      <c r="J5961"/>
      <c r="K5961"/>
      <c r="L5961"/>
      <c r="M5961"/>
      <c r="N5961"/>
      <c r="O5961"/>
      <c r="P5961"/>
      <c r="Q5961"/>
    </row>
    <row r="5962" spans="1:17" ht="12">
      <c r="A5962"/>
      <c r="B5962"/>
      <c r="C5962"/>
      <c r="D5962"/>
      <c r="E5962"/>
      <c r="F5962"/>
      <c r="G5962"/>
      <c r="H5962"/>
      <c r="I5962"/>
      <c r="J5962"/>
      <c r="K5962"/>
      <c r="L5962"/>
      <c r="M5962"/>
      <c r="N5962"/>
      <c r="O5962"/>
      <c r="P5962"/>
      <c r="Q5962"/>
    </row>
    <row r="5963" spans="1:17" ht="12">
      <c r="A5963"/>
      <c r="B5963"/>
      <c r="C5963"/>
      <c r="D5963"/>
      <c r="E5963"/>
      <c r="F5963"/>
      <c r="G5963"/>
      <c r="H5963"/>
      <c r="I5963"/>
      <c r="J5963"/>
      <c r="K5963"/>
      <c r="L5963"/>
      <c r="M5963"/>
      <c r="N5963"/>
      <c r="O5963"/>
      <c r="P5963"/>
      <c r="Q5963"/>
    </row>
    <row r="5964" spans="1:17" ht="12">
      <c r="A5964"/>
      <c r="B5964"/>
      <c r="C5964"/>
      <c r="D5964"/>
      <c r="E5964"/>
      <c r="F5964"/>
      <c r="G5964"/>
      <c r="H5964"/>
      <c r="I5964"/>
      <c r="J5964"/>
      <c r="K5964"/>
      <c r="L5964"/>
      <c r="M5964"/>
      <c r="N5964"/>
      <c r="O5964"/>
      <c r="P5964"/>
      <c r="Q5964"/>
    </row>
    <row r="5965" spans="1:17" ht="12">
      <c r="A5965"/>
      <c r="B5965"/>
      <c r="C5965"/>
      <c r="D5965"/>
      <c r="E5965"/>
      <c r="F5965"/>
      <c r="G5965"/>
      <c r="H5965"/>
      <c r="I5965"/>
      <c r="J5965"/>
      <c r="K5965"/>
      <c r="L5965"/>
      <c r="M5965"/>
      <c r="N5965"/>
      <c r="O5965"/>
      <c r="P5965"/>
      <c r="Q5965"/>
    </row>
    <row r="5966" spans="1:17" ht="12">
      <c r="A5966"/>
      <c r="B5966"/>
      <c r="C5966"/>
      <c r="D5966"/>
      <c r="E5966"/>
      <c r="F5966"/>
      <c r="G5966"/>
      <c r="H5966"/>
      <c r="I5966"/>
      <c r="J5966"/>
      <c r="K5966"/>
      <c r="L5966"/>
      <c r="M5966"/>
      <c r="N5966"/>
      <c r="O5966"/>
      <c r="P5966"/>
      <c r="Q5966"/>
    </row>
    <row r="5967" spans="1:17" ht="12">
      <c r="A5967"/>
      <c r="B5967"/>
      <c r="C5967"/>
      <c r="D5967"/>
      <c r="E5967"/>
      <c r="F5967"/>
      <c r="G5967"/>
      <c r="H5967"/>
      <c r="I5967"/>
      <c r="J5967"/>
      <c r="K5967"/>
      <c r="L5967"/>
      <c r="M5967"/>
      <c r="N5967"/>
      <c r="O5967"/>
      <c r="P5967"/>
      <c r="Q5967"/>
    </row>
    <row r="5968" spans="1:17" ht="12">
      <c r="A5968"/>
      <c r="B5968"/>
      <c r="C5968"/>
      <c r="D5968"/>
      <c r="E5968"/>
      <c r="F5968"/>
      <c r="G5968"/>
      <c r="H5968"/>
      <c r="I5968"/>
      <c r="J5968"/>
      <c r="K5968"/>
      <c r="L5968"/>
      <c r="M5968"/>
      <c r="N5968"/>
      <c r="O5968"/>
      <c r="P5968"/>
      <c r="Q5968"/>
    </row>
    <row r="5969" spans="1:17" ht="12">
      <c r="A5969"/>
      <c r="B5969"/>
      <c r="C5969"/>
      <c r="D5969"/>
      <c r="E5969"/>
      <c r="F5969"/>
      <c r="G5969"/>
      <c r="H5969"/>
      <c r="I5969"/>
      <c r="J5969"/>
      <c r="K5969"/>
      <c r="L5969"/>
      <c r="M5969"/>
      <c r="N5969"/>
      <c r="O5969"/>
      <c r="P5969"/>
      <c r="Q5969"/>
    </row>
    <row r="5970" spans="1:17" ht="12">
      <c r="A5970"/>
      <c r="B5970"/>
      <c r="C5970"/>
      <c r="D5970"/>
      <c r="E5970"/>
      <c r="F5970"/>
      <c r="G5970"/>
      <c r="H5970"/>
      <c r="I5970"/>
      <c r="J5970"/>
      <c r="K5970"/>
      <c r="L5970"/>
      <c r="M5970"/>
      <c r="N5970"/>
      <c r="O5970"/>
      <c r="P5970"/>
      <c r="Q5970"/>
    </row>
    <row r="5971" spans="1:17" ht="12">
      <c r="A5971"/>
      <c r="B5971"/>
      <c r="C5971"/>
      <c r="D5971"/>
      <c r="E5971"/>
      <c r="F5971"/>
      <c r="G5971"/>
      <c r="H5971"/>
      <c r="I5971"/>
      <c r="J5971"/>
      <c r="K5971"/>
      <c r="L5971"/>
      <c r="M5971"/>
      <c r="N5971"/>
      <c r="O5971"/>
      <c r="P5971"/>
      <c r="Q5971"/>
    </row>
    <row r="5972" spans="1:17" ht="12">
      <c r="A5972"/>
      <c r="B5972"/>
      <c r="C5972"/>
      <c r="D5972"/>
      <c r="E5972"/>
      <c r="F5972"/>
      <c r="G5972"/>
      <c r="H5972"/>
      <c r="I5972"/>
      <c r="J5972"/>
      <c r="K5972"/>
      <c r="L5972"/>
      <c r="M5972"/>
      <c r="N5972"/>
      <c r="O5972"/>
      <c r="P5972"/>
      <c r="Q5972"/>
    </row>
    <row r="5973" spans="1:17" ht="12">
      <c r="A5973"/>
      <c r="B5973"/>
      <c r="C5973"/>
      <c r="D5973"/>
      <c r="E5973"/>
      <c r="F5973"/>
      <c r="G5973"/>
      <c r="H5973"/>
      <c r="I5973"/>
      <c r="J5973"/>
      <c r="K5973"/>
      <c r="L5973"/>
      <c r="M5973"/>
      <c r="N5973"/>
      <c r="O5973"/>
      <c r="P5973"/>
      <c r="Q5973"/>
    </row>
    <row r="5974" spans="1:17" ht="12">
      <c r="A5974"/>
      <c r="B5974"/>
      <c r="C5974"/>
      <c r="D5974"/>
      <c r="E5974"/>
      <c r="F5974"/>
      <c r="G5974"/>
      <c r="H5974"/>
      <c r="I5974"/>
      <c r="J5974"/>
      <c r="K5974"/>
      <c r="L5974"/>
      <c r="M5974"/>
      <c r="N5974"/>
      <c r="O5974"/>
      <c r="P5974"/>
      <c r="Q5974"/>
    </row>
    <row r="5975" spans="1:17" ht="12">
      <c r="A5975"/>
      <c r="B5975"/>
      <c r="C5975"/>
      <c r="D5975"/>
      <c r="E5975"/>
      <c r="F5975"/>
      <c r="G5975"/>
      <c r="H5975"/>
      <c r="I5975"/>
      <c r="J5975"/>
      <c r="K5975"/>
      <c r="L5975"/>
      <c r="M5975"/>
      <c r="N5975"/>
      <c r="O5975"/>
      <c r="P5975"/>
      <c r="Q5975"/>
    </row>
    <row r="5976" spans="1:17" ht="12">
      <c r="A5976"/>
      <c r="B5976"/>
      <c r="C5976"/>
      <c r="D5976"/>
      <c r="E5976"/>
      <c r="F5976"/>
      <c r="G5976"/>
      <c r="H5976"/>
      <c r="I5976"/>
      <c r="J5976"/>
      <c r="K5976"/>
      <c r="L5976"/>
      <c r="M5976"/>
      <c r="N5976"/>
      <c r="O5976"/>
      <c r="P5976"/>
      <c r="Q5976"/>
    </row>
    <row r="5977" spans="1:17" ht="12">
      <c r="A5977"/>
      <c r="B5977"/>
      <c r="C5977"/>
      <c r="D5977"/>
      <c r="E5977"/>
      <c r="F5977"/>
      <c r="G5977"/>
      <c r="H5977"/>
      <c r="I5977"/>
      <c r="J5977"/>
      <c r="K5977"/>
      <c r="L5977"/>
      <c r="M5977"/>
      <c r="N5977"/>
      <c r="O5977"/>
      <c r="P5977"/>
      <c r="Q5977"/>
    </row>
    <row r="5978" spans="1:17" ht="12">
      <c r="A5978"/>
      <c r="B5978"/>
      <c r="C5978"/>
      <c r="D5978"/>
      <c r="E5978"/>
      <c r="F5978"/>
      <c r="G5978"/>
      <c r="H5978"/>
      <c r="I5978"/>
      <c r="J5978"/>
      <c r="K5978"/>
      <c r="L5978"/>
      <c r="M5978"/>
      <c r="N5978"/>
      <c r="O5978"/>
      <c r="P5978"/>
      <c r="Q5978"/>
    </row>
    <row r="5979" spans="1:17" ht="12">
      <c r="A5979"/>
      <c r="B5979"/>
      <c r="C5979"/>
      <c r="D5979"/>
      <c r="E5979"/>
      <c r="F5979"/>
      <c r="G5979"/>
      <c r="H5979"/>
      <c r="I5979"/>
      <c r="J5979"/>
      <c r="K5979"/>
      <c r="L5979"/>
      <c r="M5979"/>
      <c r="N5979"/>
      <c r="O5979"/>
      <c r="P5979"/>
      <c r="Q5979"/>
    </row>
    <row r="5980" spans="1:17" ht="12">
      <c r="A5980"/>
      <c r="B5980"/>
      <c r="C5980"/>
      <c r="D5980"/>
      <c r="E5980"/>
      <c r="F5980"/>
      <c r="G5980"/>
      <c r="H5980"/>
      <c r="I5980"/>
      <c r="J5980"/>
      <c r="K5980"/>
      <c r="L5980"/>
      <c r="M5980"/>
      <c r="N5980"/>
      <c r="O5980"/>
      <c r="P5980"/>
      <c r="Q5980"/>
    </row>
    <row r="5981" spans="1:17" ht="12">
      <c r="A5981"/>
      <c r="B5981"/>
      <c r="C5981"/>
      <c r="D5981"/>
      <c r="E5981"/>
      <c r="F5981"/>
      <c r="G5981"/>
      <c r="H5981"/>
      <c r="I5981"/>
      <c r="J5981"/>
      <c r="K5981"/>
      <c r="L5981"/>
      <c r="M5981"/>
      <c r="N5981"/>
      <c r="O5981"/>
      <c r="P5981"/>
      <c r="Q5981"/>
    </row>
    <row r="5982" spans="1:17" ht="12">
      <c r="A5982"/>
      <c r="B5982"/>
      <c r="C5982"/>
      <c r="D5982"/>
      <c r="E5982"/>
      <c r="F5982"/>
      <c r="G5982"/>
      <c r="H5982"/>
      <c r="I5982"/>
      <c r="J5982"/>
      <c r="K5982"/>
      <c r="L5982"/>
      <c r="M5982"/>
      <c r="N5982"/>
      <c r="O5982"/>
      <c r="P5982"/>
      <c r="Q5982"/>
    </row>
    <row r="5983" spans="1:17" ht="12">
      <c r="A5983"/>
      <c r="B5983"/>
      <c r="C5983"/>
      <c r="D5983"/>
      <c r="E5983"/>
      <c r="F5983"/>
      <c r="G5983"/>
      <c r="H5983"/>
      <c r="I5983"/>
      <c r="J5983"/>
      <c r="K5983"/>
      <c r="L5983"/>
      <c r="M5983"/>
      <c r="N5983"/>
      <c r="O5983"/>
      <c r="P5983"/>
      <c r="Q5983"/>
    </row>
    <row r="5984" spans="1:17" ht="12">
      <c r="A5984"/>
      <c r="B5984"/>
      <c r="C5984"/>
      <c r="D5984"/>
      <c r="E5984"/>
      <c r="F5984"/>
      <c r="G5984"/>
      <c r="H5984"/>
      <c r="I5984"/>
      <c r="J5984"/>
      <c r="K5984"/>
      <c r="L5984"/>
      <c r="M5984"/>
      <c r="N5984"/>
      <c r="O5984"/>
      <c r="P5984"/>
      <c r="Q5984"/>
    </row>
    <row r="5985" spans="1:17" ht="12">
      <c r="A5985"/>
      <c r="B5985"/>
      <c r="C5985"/>
      <c r="D5985"/>
      <c r="E5985"/>
      <c r="F5985"/>
      <c r="G5985"/>
      <c r="H5985"/>
      <c r="I5985"/>
      <c r="J5985"/>
      <c r="K5985"/>
      <c r="L5985"/>
      <c r="M5985"/>
      <c r="N5985"/>
      <c r="O5985"/>
      <c r="P5985"/>
      <c r="Q5985"/>
    </row>
    <row r="5986" spans="1:17" ht="12">
      <c r="A5986"/>
      <c r="B5986"/>
      <c r="C5986"/>
      <c r="D5986"/>
      <c r="E5986"/>
      <c r="F5986"/>
      <c r="G5986"/>
      <c r="H5986"/>
      <c r="I5986"/>
      <c r="J5986"/>
      <c r="K5986"/>
      <c r="L5986"/>
      <c r="M5986"/>
      <c r="N5986"/>
      <c r="O5986"/>
      <c r="P5986"/>
      <c r="Q5986"/>
    </row>
    <row r="5987" spans="1:17" ht="12">
      <c r="A5987"/>
      <c r="B5987"/>
      <c r="C5987"/>
      <c r="D5987"/>
      <c r="E5987"/>
      <c r="F5987"/>
      <c r="G5987"/>
      <c r="H5987"/>
      <c r="I5987"/>
      <c r="J5987"/>
      <c r="K5987"/>
      <c r="L5987"/>
      <c r="M5987"/>
      <c r="N5987"/>
      <c r="O5987"/>
      <c r="P5987"/>
      <c r="Q5987"/>
    </row>
    <row r="5988" spans="1:17" ht="12">
      <c r="A5988"/>
      <c r="B5988"/>
      <c r="C5988"/>
      <c r="D5988"/>
      <c r="E5988"/>
      <c r="F5988"/>
      <c r="G5988"/>
      <c r="H5988"/>
      <c r="I5988"/>
      <c r="J5988"/>
      <c r="K5988"/>
      <c r="L5988"/>
      <c r="M5988"/>
      <c r="N5988"/>
      <c r="O5988"/>
      <c r="P5988"/>
      <c r="Q5988"/>
    </row>
    <row r="5989" spans="1:17" ht="12">
      <c r="A5989"/>
      <c r="B5989"/>
      <c r="C5989"/>
      <c r="D5989"/>
      <c r="E5989"/>
      <c r="F5989"/>
      <c r="G5989"/>
      <c r="H5989"/>
      <c r="I5989"/>
      <c r="J5989"/>
      <c r="K5989"/>
      <c r="L5989"/>
      <c r="M5989"/>
      <c r="N5989"/>
      <c r="O5989"/>
      <c r="P5989"/>
      <c r="Q5989"/>
    </row>
    <row r="5990" spans="1:17" ht="12">
      <c r="A5990"/>
      <c r="B5990"/>
      <c r="C5990"/>
      <c r="D5990"/>
      <c r="E5990"/>
      <c r="F5990"/>
      <c r="G5990"/>
      <c r="H5990"/>
      <c r="I5990"/>
      <c r="J5990"/>
      <c r="K5990"/>
      <c r="L5990"/>
      <c r="M5990"/>
      <c r="N5990"/>
      <c r="O5990"/>
      <c r="P5990"/>
      <c r="Q5990"/>
    </row>
    <row r="5991" spans="1:17" ht="12">
      <c r="A5991"/>
      <c r="B5991"/>
      <c r="C5991"/>
      <c r="D5991"/>
      <c r="E5991"/>
      <c r="F5991"/>
      <c r="G5991"/>
      <c r="H5991"/>
      <c r="I5991"/>
      <c r="J5991"/>
      <c r="K5991"/>
      <c r="L5991"/>
      <c r="M5991"/>
      <c r="N5991"/>
      <c r="O5991"/>
      <c r="P5991"/>
      <c r="Q5991"/>
    </row>
    <row r="5992" spans="1:17" ht="12">
      <c r="A5992"/>
      <c r="B5992"/>
      <c r="C5992"/>
      <c r="D5992"/>
      <c r="E5992"/>
      <c r="F5992"/>
      <c r="G5992"/>
      <c r="H5992"/>
      <c r="I5992"/>
      <c r="J5992"/>
      <c r="K5992"/>
      <c r="L5992"/>
      <c r="M5992"/>
      <c r="N5992"/>
      <c r="O5992"/>
      <c r="P5992"/>
      <c r="Q5992"/>
    </row>
    <row r="5993" spans="1:17" ht="12">
      <c r="A5993"/>
      <c r="B5993"/>
      <c r="C5993"/>
      <c r="D5993"/>
      <c r="E5993"/>
      <c r="F5993"/>
      <c r="G5993"/>
      <c r="H5993"/>
      <c r="I5993"/>
      <c r="J5993"/>
      <c r="K5993"/>
      <c r="L5993"/>
      <c r="M5993"/>
      <c r="N5993"/>
      <c r="O5993"/>
      <c r="P5993"/>
      <c r="Q5993"/>
    </row>
    <row r="5994" spans="1:17" ht="12">
      <c r="A5994"/>
      <c r="B5994"/>
      <c r="C5994"/>
      <c r="D5994"/>
      <c r="E5994"/>
      <c r="F5994"/>
      <c r="G5994"/>
      <c r="H5994"/>
      <c r="I5994"/>
      <c r="J5994"/>
      <c r="K5994"/>
      <c r="L5994"/>
      <c r="M5994"/>
      <c r="N5994"/>
      <c r="O5994"/>
      <c r="P5994"/>
      <c r="Q5994"/>
    </row>
    <row r="5995" spans="1:17" ht="12">
      <c r="A5995"/>
      <c r="B5995"/>
      <c r="C5995"/>
      <c r="D5995"/>
      <c r="E5995"/>
      <c r="F5995"/>
      <c r="G5995"/>
      <c r="H5995"/>
      <c r="I5995"/>
      <c r="J5995"/>
      <c r="K5995"/>
      <c r="L5995"/>
      <c r="M5995"/>
      <c r="N5995"/>
      <c r="O5995"/>
      <c r="P5995"/>
      <c r="Q5995"/>
    </row>
    <row r="5996" spans="1:17" ht="12">
      <c r="A5996"/>
      <c r="B5996"/>
      <c r="C5996"/>
      <c r="D5996"/>
      <c r="E5996"/>
      <c r="F5996"/>
      <c r="G5996"/>
      <c r="H5996"/>
      <c r="I5996"/>
      <c r="J5996"/>
      <c r="K5996"/>
      <c r="L5996"/>
      <c r="M5996"/>
      <c r="N5996"/>
      <c r="O5996"/>
      <c r="P5996"/>
      <c r="Q5996"/>
    </row>
    <row r="5997" spans="1:17" ht="12">
      <c r="A5997"/>
      <c r="B5997"/>
      <c r="C5997"/>
      <c r="D5997"/>
      <c r="E5997"/>
      <c r="F5997"/>
      <c r="G5997"/>
      <c r="H5997"/>
      <c r="I5997"/>
      <c r="J5997"/>
      <c r="K5997"/>
      <c r="L5997"/>
      <c r="M5997"/>
      <c r="N5997"/>
      <c r="O5997"/>
      <c r="P5997"/>
      <c r="Q5997"/>
    </row>
    <row r="5998" spans="1:17" ht="12">
      <c r="A5998"/>
      <c r="B5998"/>
      <c r="C5998"/>
      <c r="D5998"/>
      <c r="E5998"/>
      <c r="F5998"/>
      <c r="G5998"/>
      <c r="H5998"/>
      <c r="I5998"/>
      <c r="J5998"/>
      <c r="K5998"/>
      <c r="L5998"/>
      <c r="M5998"/>
      <c r="N5998"/>
      <c r="O5998"/>
      <c r="P5998"/>
      <c r="Q5998"/>
    </row>
    <row r="5999" spans="1:17" ht="12">
      <c r="A5999"/>
      <c r="B5999"/>
      <c r="C5999"/>
      <c r="D5999"/>
      <c r="E5999"/>
      <c r="F5999"/>
      <c r="G5999"/>
      <c r="H5999"/>
      <c r="I5999"/>
      <c r="J5999"/>
      <c r="K5999"/>
      <c r="L5999"/>
      <c r="M5999"/>
      <c r="N5999"/>
      <c r="O5999"/>
      <c r="P5999"/>
      <c r="Q5999"/>
    </row>
    <row r="6000" spans="1:17" ht="12">
      <c r="A6000"/>
      <c r="B6000"/>
      <c r="C6000"/>
      <c r="D6000"/>
      <c r="E6000"/>
      <c r="F6000"/>
      <c r="G6000"/>
      <c r="H6000"/>
      <c r="I6000"/>
      <c r="J6000"/>
      <c r="K6000"/>
      <c r="L6000"/>
      <c r="M6000"/>
      <c r="N6000"/>
      <c r="O6000"/>
      <c r="P6000"/>
      <c r="Q6000"/>
    </row>
    <row r="6001" spans="1:17" ht="12">
      <c r="A6001"/>
      <c r="B6001"/>
      <c r="C6001"/>
      <c r="D6001"/>
      <c r="E6001"/>
      <c r="F6001"/>
      <c r="G6001"/>
      <c r="H6001"/>
      <c r="I6001"/>
      <c r="J6001"/>
      <c r="K6001"/>
      <c r="L6001"/>
      <c r="M6001"/>
      <c r="N6001"/>
      <c r="O6001"/>
      <c r="P6001"/>
      <c r="Q6001"/>
    </row>
    <row r="6002" spans="1:17" ht="12">
      <c r="A6002"/>
      <c r="B6002"/>
      <c r="C6002"/>
      <c r="D6002"/>
      <c r="E6002"/>
      <c r="F6002"/>
      <c r="G6002"/>
      <c r="H6002"/>
      <c r="I6002"/>
      <c r="J6002"/>
      <c r="K6002"/>
      <c r="L6002"/>
      <c r="M6002"/>
      <c r="N6002"/>
      <c r="O6002"/>
      <c r="P6002"/>
      <c r="Q6002"/>
    </row>
    <row r="6003" spans="1:17" ht="12">
      <c r="A6003"/>
      <c r="B6003"/>
      <c r="C6003"/>
      <c r="D6003"/>
      <c r="E6003"/>
      <c r="F6003"/>
      <c r="G6003"/>
      <c r="H6003"/>
      <c r="I6003"/>
      <c r="J6003"/>
      <c r="K6003"/>
      <c r="L6003"/>
      <c r="M6003"/>
      <c r="N6003"/>
      <c r="O6003"/>
      <c r="P6003"/>
      <c r="Q6003"/>
    </row>
    <row r="6004" spans="1:17" ht="12">
      <c r="A6004"/>
      <c r="B6004"/>
      <c r="C6004"/>
      <c r="D6004"/>
      <c r="E6004"/>
      <c r="F6004"/>
      <c r="G6004"/>
      <c r="H6004"/>
      <c r="I6004"/>
      <c r="J6004"/>
      <c r="K6004"/>
      <c r="L6004"/>
      <c r="M6004"/>
      <c r="N6004"/>
      <c r="O6004"/>
      <c r="P6004"/>
      <c r="Q6004"/>
    </row>
    <row r="6005" spans="1:17" ht="12">
      <c r="A6005"/>
      <c r="B6005"/>
      <c r="C6005"/>
      <c r="D6005"/>
      <c r="E6005"/>
      <c r="F6005"/>
      <c r="G6005"/>
      <c r="H6005"/>
      <c r="I6005"/>
      <c r="J6005"/>
      <c r="K6005"/>
      <c r="L6005"/>
      <c r="M6005"/>
      <c r="N6005"/>
      <c r="O6005"/>
      <c r="P6005"/>
      <c r="Q6005"/>
    </row>
    <row r="6006" spans="1:17" ht="12">
      <c r="A6006"/>
      <c r="B6006"/>
      <c r="C6006"/>
      <c r="D6006"/>
      <c r="E6006"/>
      <c r="F6006"/>
      <c r="G6006"/>
      <c r="H6006"/>
      <c r="I6006"/>
      <c r="J6006"/>
      <c r="K6006"/>
      <c r="L6006"/>
      <c r="M6006"/>
      <c r="N6006"/>
      <c r="O6006"/>
      <c r="P6006"/>
      <c r="Q6006"/>
    </row>
    <row r="6007" spans="1:17" ht="12">
      <c r="A6007"/>
      <c r="B6007"/>
      <c r="C6007"/>
      <c r="D6007"/>
      <c r="E6007"/>
      <c r="F6007"/>
      <c r="G6007"/>
      <c r="H6007"/>
      <c r="I6007"/>
      <c r="J6007"/>
      <c r="K6007"/>
      <c r="L6007"/>
      <c r="M6007"/>
      <c r="N6007"/>
      <c r="O6007"/>
      <c r="P6007"/>
      <c r="Q6007"/>
    </row>
    <row r="6008" spans="1:17" ht="12">
      <c r="A6008"/>
      <c r="B6008"/>
      <c r="C6008"/>
      <c r="D6008"/>
      <c r="E6008"/>
      <c r="F6008"/>
      <c r="G6008"/>
      <c r="H6008"/>
      <c r="I6008"/>
      <c r="J6008"/>
      <c r="K6008"/>
      <c r="L6008"/>
      <c r="M6008"/>
      <c r="N6008"/>
      <c r="O6008"/>
      <c r="P6008"/>
      <c r="Q6008"/>
    </row>
    <row r="6009" spans="1:17" ht="12">
      <c r="A6009"/>
      <c r="B6009"/>
      <c r="C6009"/>
      <c r="D6009"/>
      <c r="E6009"/>
      <c r="F6009"/>
      <c r="G6009"/>
      <c r="H6009"/>
      <c r="I6009"/>
      <c r="J6009"/>
      <c r="K6009"/>
      <c r="L6009"/>
      <c r="M6009"/>
      <c r="N6009"/>
      <c r="O6009"/>
      <c r="P6009"/>
      <c r="Q6009"/>
    </row>
    <row r="6010" spans="1:17" ht="12">
      <c r="A6010"/>
      <c r="B6010"/>
      <c r="C6010"/>
      <c r="D6010"/>
      <c r="E6010"/>
      <c r="F6010"/>
      <c r="G6010"/>
      <c r="H6010"/>
      <c r="I6010"/>
      <c r="J6010"/>
      <c r="K6010"/>
      <c r="L6010"/>
      <c r="M6010"/>
      <c r="N6010"/>
      <c r="O6010"/>
      <c r="P6010"/>
      <c r="Q6010"/>
    </row>
    <row r="6011" spans="1:17" ht="12">
      <c r="A6011"/>
      <c r="B6011"/>
      <c r="C6011"/>
      <c r="D6011"/>
      <c r="E6011"/>
      <c r="F6011"/>
      <c r="G6011"/>
      <c r="H6011"/>
      <c r="I6011"/>
      <c r="J6011"/>
      <c r="K6011"/>
      <c r="L6011"/>
      <c r="M6011"/>
      <c r="N6011"/>
      <c r="O6011"/>
      <c r="P6011"/>
      <c r="Q6011"/>
    </row>
    <row r="6012" spans="1:17" ht="12">
      <c r="A6012"/>
      <c r="B6012"/>
      <c r="C6012"/>
      <c r="D6012"/>
      <c r="E6012"/>
      <c r="F6012"/>
      <c r="G6012"/>
      <c r="H6012"/>
      <c r="I6012"/>
      <c r="J6012"/>
      <c r="K6012"/>
      <c r="L6012"/>
      <c r="M6012"/>
      <c r="N6012"/>
      <c r="O6012"/>
      <c r="P6012"/>
      <c r="Q6012"/>
    </row>
    <row r="6013" spans="1:17" ht="12">
      <c r="A6013"/>
      <c r="B6013"/>
      <c r="C6013"/>
      <c r="D6013"/>
      <c r="E6013"/>
      <c r="F6013"/>
      <c r="G6013"/>
      <c r="H6013"/>
      <c r="I6013"/>
      <c r="J6013"/>
      <c r="K6013"/>
      <c r="L6013"/>
      <c r="M6013"/>
      <c r="N6013"/>
      <c r="O6013"/>
      <c r="P6013"/>
      <c r="Q6013"/>
    </row>
    <row r="6014" spans="1:17" ht="12">
      <c r="A6014"/>
      <c r="B6014"/>
      <c r="C6014"/>
      <c r="D6014"/>
      <c r="E6014"/>
      <c r="F6014"/>
      <c r="G6014"/>
      <c r="H6014"/>
      <c r="I6014"/>
      <c r="J6014"/>
      <c r="K6014"/>
      <c r="L6014"/>
      <c r="M6014"/>
      <c r="N6014"/>
      <c r="O6014"/>
      <c r="P6014"/>
      <c r="Q6014"/>
    </row>
    <row r="6015" spans="1:17" ht="12">
      <c r="A6015"/>
      <c r="B6015"/>
      <c r="C6015"/>
      <c r="D6015"/>
      <c r="E6015"/>
      <c r="F6015"/>
      <c r="G6015"/>
      <c r="H6015"/>
      <c r="I6015"/>
      <c r="J6015"/>
      <c r="K6015"/>
      <c r="L6015"/>
      <c r="M6015"/>
      <c r="N6015"/>
      <c r="O6015"/>
      <c r="P6015"/>
      <c r="Q6015"/>
    </row>
    <row r="6016" spans="1:17" ht="12">
      <c r="A6016"/>
      <c r="B6016"/>
      <c r="C6016"/>
      <c r="D6016"/>
      <c r="E6016"/>
      <c r="F6016"/>
      <c r="G6016"/>
      <c r="H6016"/>
      <c r="I6016"/>
      <c r="J6016"/>
      <c r="K6016"/>
      <c r="L6016"/>
      <c r="M6016"/>
      <c r="N6016"/>
      <c r="O6016"/>
      <c r="P6016"/>
      <c r="Q6016"/>
    </row>
    <row r="6017" spans="1:17" ht="12">
      <c r="A6017"/>
      <c r="B6017"/>
      <c r="C6017"/>
      <c r="D6017"/>
      <c r="E6017"/>
      <c r="F6017"/>
      <c r="G6017"/>
      <c r="H6017"/>
      <c r="I6017"/>
      <c r="J6017"/>
      <c r="K6017"/>
      <c r="L6017"/>
      <c r="M6017"/>
      <c r="N6017"/>
      <c r="O6017"/>
      <c r="P6017"/>
      <c r="Q6017"/>
    </row>
    <row r="6018" spans="1:17" ht="12">
      <c r="A6018"/>
      <c r="B6018"/>
      <c r="C6018"/>
      <c r="D6018"/>
      <c r="E6018"/>
      <c r="F6018"/>
      <c r="G6018"/>
      <c r="H6018"/>
      <c r="I6018"/>
      <c r="J6018"/>
      <c r="K6018"/>
      <c r="L6018"/>
      <c r="M6018"/>
      <c r="N6018"/>
      <c r="O6018"/>
      <c r="P6018"/>
      <c r="Q6018"/>
    </row>
    <row r="6019" spans="1:17" ht="12">
      <c r="A6019"/>
      <c r="B6019"/>
      <c r="C6019"/>
      <c r="D6019"/>
      <c r="E6019"/>
      <c r="F6019"/>
      <c r="G6019"/>
      <c r="H6019"/>
      <c r="I6019"/>
      <c r="J6019"/>
      <c r="K6019"/>
      <c r="L6019"/>
      <c r="M6019"/>
      <c r="N6019"/>
      <c r="O6019"/>
      <c r="P6019"/>
      <c r="Q6019"/>
    </row>
    <row r="6020" spans="1:17" ht="12">
      <c r="A6020"/>
      <c r="B6020"/>
      <c r="C6020"/>
      <c r="D6020"/>
      <c r="E6020"/>
      <c r="F6020"/>
      <c r="G6020"/>
      <c r="H6020"/>
      <c r="I6020"/>
      <c r="J6020"/>
      <c r="K6020"/>
      <c r="L6020"/>
      <c r="M6020"/>
      <c r="N6020"/>
      <c r="O6020"/>
      <c r="P6020"/>
      <c r="Q6020"/>
    </row>
    <row r="6021" spans="1:17" ht="12">
      <c r="A6021"/>
      <c r="B6021"/>
      <c r="C6021"/>
      <c r="D6021"/>
      <c r="E6021"/>
      <c r="F6021"/>
      <c r="G6021"/>
      <c r="H6021"/>
      <c r="I6021"/>
      <c r="J6021"/>
      <c r="K6021"/>
      <c r="L6021"/>
      <c r="M6021"/>
      <c r="N6021"/>
      <c r="O6021"/>
      <c r="P6021"/>
      <c r="Q6021"/>
    </row>
    <row r="6022" spans="1:17" ht="12">
      <c r="A6022"/>
      <c r="B6022"/>
      <c r="C6022"/>
      <c r="D6022"/>
      <c r="E6022"/>
      <c r="F6022"/>
      <c r="G6022"/>
      <c r="H6022"/>
      <c r="I6022"/>
      <c r="J6022"/>
      <c r="K6022"/>
      <c r="L6022"/>
      <c r="M6022"/>
      <c r="N6022"/>
      <c r="O6022"/>
      <c r="P6022"/>
      <c r="Q6022"/>
    </row>
    <row r="6023" spans="1:17" ht="12">
      <c r="A6023"/>
      <c r="B6023"/>
      <c r="C6023"/>
      <c r="D6023"/>
      <c r="E6023"/>
      <c r="F6023"/>
      <c r="G6023"/>
      <c r="H6023"/>
      <c r="I6023"/>
      <c r="J6023"/>
      <c r="K6023"/>
      <c r="L6023"/>
      <c r="M6023"/>
      <c r="N6023"/>
      <c r="O6023"/>
      <c r="P6023"/>
      <c r="Q6023"/>
    </row>
    <row r="6024" spans="1:17" ht="12">
      <c r="A6024"/>
      <c r="B6024"/>
      <c r="C6024"/>
      <c r="D6024"/>
      <c r="E6024"/>
      <c r="F6024"/>
      <c r="G6024"/>
      <c r="H6024"/>
      <c r="I6024"/>
      <c r="J6024"/>
      <c r="K6024"/>
      <c r="L6024"/>
      <c r="M6024"/>
      <c r="N6024"/>
      <c r="O6024"/>
      <c r="P6024"/>
      <c r="Q6024"/>
    </row>
    <row r="6025" spans="1:17" ht="12">
      <c r="A6025"/>
      <c r="B6025"/>
      <c r="C6025"/>
      <c r="D6025"/>
      <c r="E6025"/>
      <c r="F6025"/>
      <c r="G6025"/>
      <c r="H6025"/>
      <c r="I6025"/>
      <c r="J6025"/>
      <c r="K6025"/>
      <c r="L6025"/>
      <c r="M6025"/>
      <c r="N6025"/>
      <c r="O6025"/>
      <c r="P6025"/>
      <c r="Q6025"/>
    </row>
    <row r="6026" spans="1:17" ht="12">
      <c r="A6026"/>
      <c r="B6026"/>
      <c r="C6026"/>
      <c r="D6026"/>
      <c r="E6026"/>
      <c r="F6026"/>
      <c r="G6026"/>
      <c r="H6026"/>
      <c r="I6026"/>
      <c r="J6026"/>
      <c r="K6026"/>
      <c r="L6026"/>
      <c r="M6026"/>
      <c r="N6026"/>
      <c r="O6026"/>
      <c r="P6026"/>
      <c r="Q6026"/>
    </row>
    <row r="6027" spans="1:17" ht="12">
      <c r="A6027"/>
      <c r="B6027"/>
      <c r="C6027"/>
      <c r="D6027"/>
      <c r="E6027"/>
      <c r="F6027"/>
      <c r="G6027"/>
      <c r="H6027"/>
      <c r="I6027"/>
      <c r="J6027"/>
      <c r="K6027"/>
      <c r="L6027"/>
      <c r="M6027"/>
      <c r="N6027"/>
      <c r="O6027"/>
      <c r="P6027"/>
      <c r="Q6027"/>
    </row>
    <row r="6028" spans="1:17" ht="12">
      <c r="A6028"/>
      <c r="B6028"/>
      <c r="C6028"/>
      <c r="D6028"/>
      <c r="E6028"/>
      <c r="F6028"/>
      <c r="G6028"/>
      <c r="H6028"/>
      <c r="I6028"/>
      <c r="J6028"/>
      <c r="K6028"/>
      <c r="L6028"/>
      <c r="M6028"/>
      <c r="N6028"/>
      <c r="O6028"/>
      <c r="P6028"/>
      <c r="Q6028"/>
    </row>
    <row r="6029" spans="1:17" ht="12">
      <c r="A6029"/>
      <c r="B6029"/>
      <c r="C6029"/>
      <c r="D6029"/>
      <c r="E6029"/>
      <c r="F6029"/>
      <c r="G6029"/>
      <c r="H6029"/>
      <c r="I6029"/>
      <c r="J6029"/>
      <c r="K6029"/>
      <c r="L6029"/>
      <c r="M6029"/>
      <c r="N6029"/>
      <c r="O6029"/>
      <c r="P6029"/>
      <c r="Q6029"/>
    </row>
    <row r="6030" spans="1:17" ht="12">
      <c r="A6030"/>
      <c r="B6030"/>
      <c r="C6030"/>
      <c r="D6030"/>
      <c r="E6030"/>
      <c r="F6030"/>
      <c r="G6030"/>
      <c r="H6030"/>
      <c r="I6030"/>
      <c r="J6030"/>
      <c r="K6030"/>
      <c r="L6030"/>
      <c r="M6030"/>
      <c r="N6030"/>
      <c r="O6030"/>
      <c r="P6030"/>
      <c r="Q6030"/>
    </row>
    <row r="6031" spans="1:17" ht="12">
      <c r="A6031"/>
      <c r="B6031"/>
      <c r="C6031"/>
      <c r="D6031"/>
      <c r="E6031"/>
      <c r="F6031"/>
      <c r="G6031"/>
      <c r="H6031"/>
      <c r="I6031"/>
      <c r="J6031"/>
      <c r="K6031"/>
      <c r="L6031"/>
      <c r="M6031"/>
      <c r="N6031"/>
      <c r="O6031"/>
      <c r="P6031"/>
      <c r="Q6031"/>
    </row>
    <row r="6032" spans="1:17" ht="12">
      <c r="A6032"/>
      <c r="B6032"/>
      <c r="C6032"/>
      <c r="D6032"/>
      <c r="E6032"/>
      <c r="F6032"/>
      <c r="G6032"/>
      <c r="H6032"/>
      <c r="I6032"/>
      <c r="J6032"/>
      <c r="K6032"/>
      <c r="L6032"/>
      <c r="M6032"/>
      <c r="N6032"/>
      <c r="O6032"/>
      <c r="P6032"/>
      <c r="Q6032"/>
    </row>
    <row r="6033" spans="1:17" ht="12">
      <c r="A6033"/>
      <c r="B6033"/>
      <c r="C6033"/>
      <c r="D6033"/>
      <c r="E6033"/>
      <c r="F6033"/>
      <c r="G6033"/>
      <c r="H6033"/>
      <c r="I6033"/>
      <c r="J6033"/>
      <c r="K6033"/>
      <c r="L6033"/>
      <c r="M6033"/>
      <c r="N6033"/>
      <c r="O6033"/>
      <c r="P6033"/>
      <c r="Q6033"/>
    </row>
    <row r="6034" spans="1:17" ht="12">
      <c r="A6034"/>
      <c r="B6034"/>
      <c r="C6034"/>
      <c r="D6034"/>
      <c r="E6034"/>
      <c r="F6034"/>
      <c r="G6034"/>
      <c r="H6034"/>
      <c r="I6034"/>
      <c r="J6034"/>
      <c r="K6034"/>
      <c r="L6034"/>
      <c r="M6034"/>
      <c r="N6034"/>
      <c r="O6034"/>
      <c r="P6034"/>
      <c r="Q6034"/>
    </row>
    <row r="6035" spans="1:17" ht="12">
      <c r="A6035"/>
      <c r="B6035"/>
      <c r="C6035"/>
      <c r="D6035"/>
      <c r="E6035"/>
      <c r="F6035"/>
      <c r="G6035"/>
      <c r="H6035"/>
      <c r="I6035"/>
      <c r="J6035"/>
      <c r="K6035"/>
      <c r="L6035"/>
      <c r="M6035"/>
      <c r="N6035"/>
      <c r="O6035"/>
      <c r="P6035"/>
      <c r="Q6035"/>
    </row>
    <row r="6036" spans="1:17" ht="12">
      <c r="A6036"/>
      <c r="B6036"/>
      <c r="C6036"/>
      <c r="D6036"/>
      <c r="E6036"/>
      <c r="F6036"/>
      <c r="G6036"/>
      <c r="H6036"/>
      <c r="I6036"/>
      <c r="J6036"/>
      <c r="K6036"/>
      <c r="L6036"/>
      <c r="M6036"/>
      <c r="N6036"/>
      <c r="O6036"/>
      <c r="P6036"/>
      <c r="Q6036"/>
    </row>
    <row r="6037" spans="1:17" ht="12">
      <c r="A6037"/>
      <c r="B6037"/>
      <c r="C6037"/>
      <c r="D6037"/>
      <c r="E6037"/>
      <c r="F6037"/>
      <c r="G6037"/>
      <c r="H6037"/>
      <c r="I6037"/>
      <c r="J6037"/>
      <c r="K6037"/>
      <c r="L6037"/>
      <c r="M6037"/>
      <c r="N6037"/>
      <c r="O6037"/>
      <c r="P6037"/>
      <c r="Q6037"/>
    </row>
    <row r="6038" spans="1:17" ht="12">
      <c r="A6038"/>
      <c r="B6038"/>
      <c r="C6038"/>
      <c r="D6038"/>
      <c r="E6038"/>
      <c r="F6038"/>
      <c r="G6038"/>
      <c r="H6038"/>
      <c r="I6038"/>
      <c r="J6038"/>
      <c r="K6038"/>
      <c r="L6038"/>
      <c r="M6038"/>
      <c r="N6038"/>
      <c r="O6038"/>
      <c r="P6038"/>
      <c r="Q6038"/>
    </row>
    <row r="6039" spans="1:17" ht="12">
      <c r="A6039"/>
      <c r="B6039"/>
      <c r="C6039"/>
      <c r="D6039"/>
      <c r="E6039"/>
      <c r="F6039"/>
      <c r="G6039"/>
      <c r="H6039"/>
      <c r="I6039"/>
      <c r="J6039"/>
      <c r="K6039"/>
      <c r="L6039"/>
      <c r="M6039"/>
      <c r="N6039"/>
      <c r="O6039"/>
      <c r="P6039"/>
      <c r="Q6039"/>
    </row>
    <row r="6040" spans="1:17" ht="12">
      <c r="A6040"/>
      <c r="B6040"/>
      <c r="C6040"/>
      <c r="D6040"/>
      <c r="E6040"/>
      <c r="F6040"/>
      <c r="G6040"/>
      <c r="H6040"/>
      <c r="I6040"/>
      <c r="J6040"/>
      <c r="K6040"/>
      <c r="L6040"/>
      <c r="M6040"/>
      <c r="N6040"/>
      <c r="O6040"/>
      <c r="P6040"/>
      <c r="Q6040"/>
    </row>
    <row r="6041" spans="1:17" ht="12">
      <c r="A6041"/>
      <c r="B6041"/>
      <c r="C6041"/>
      <c r="D6041"/>
      <c r="E6041"/>
      <c r="F6041"/>
      <c r="G6041"/>
      <c r="H6041"/>
      <c r="I6041"/>
      <c r="J6041"/>
      <c r="K6041"/>
      <c r="L6041"/>
      <c r="M6041"/>
      <c r="N6041"/>
      <c r="O6041"/>
      <c r="P6041"/>
      <c r="Q6041"/>
    </row>
    <row r="6042" spans="1:17" ht="12">
      <c r="A6042"/>
      <c r="B6042"/>
      <c r="C6042"/>
      <c r="D6042"/>
      <c r="E6042"/>
      <c r="F6042"/>
      <c r="G6042"/>
      <c r="H6042"/>
      <c r="I6042"/>
      <c r="J6042"/>
      <c r="K6042"/>
      <c r="L6042"/>
      <c r="M6042"/>
      <c r="N6042"/>
      <c r="O6042"/>
      <c r="P6042"/>
      <c r="Q6042"/>
    </row>
    <row r="6043" spans="1:17" ht="12">
      <c r="A6043"/>
      <c r="B6043"/>
      <c r="C6043"/>
      <c r="D6043"/>
      <c r="E6043"/>
      <c r="F6043"/>
      <c r="G6043"/>
      <c r="H6043"/>
      <c r="I6043"/>
      <c r="J6043"/>
      <c r="K6043"/>
      <c r="L6043"/>
      <c r="M6043"/>
      <c r="N6043"/>
      <c r="O6043"/>
      <c r="P6043"/>
      <c r="Q6043"/>
    </row>
    <row r="6044" spans="1:17" ht="12">
      <c r="A6044"/>
      <c r="B6044"/>
      <c r="C6044"/>
      <c r="D6044"/>
      <c r="E6044"/>
      <c r="F6044"/>
      <c r="G6044"/>
      <c r="H6044"/>
      <c r="I6044"/>
      <c r="J6044"/>
      <c r="K6044"/>
      <c r="L6044"/>
      <c r="M6044"/>
      <c r="N6044"/>
      <c r="O6044"/>
      <c r="P6044"/>
      <c r="Q6044"/>
    </row>
    <row r="6045" spans="1:17" ht="12">
      <c r="A6045"/>
      <c r="B6045"/>
      <c r="C6045"/>
      <c r="D6045"/>
      <c r="E6045"/>
      <c r="F6045"/>
      <c r="G6045"/>
      <c r="H6045"/>
      <c r="I6045"/>
      <c r="J6045"/>
      <c r="K6045"/>
      <c r="L6045"/>
      <c r="M6045"/>
      <c r="N6045"/>
      <c r="O6045"/>
      <c r="P6045"/>
      <c r="Q6045"/>
    </row>
    <row r="6046" spans="1:17" ht="12">
      <c r="A6046"/>
      <c r="B6046"/>
      <c r="C6046"/>
      <c r="D6046"/>
      <c r="E6046"/>
      <c r="F6046"/>
      <c r="G6046"/>
      <c r="H6046"/>
      <c r="I6046"/>
      <c r="J6046"/>
      <c r="K6046"/>
      <c r="L6046"/>
      <c r="M6046"/>
      <c r="N6046"/>
      <c r="O6046"/>
      <c r="P6046"/>
      <c r="Q6046"/>
    </row>
    <row r="6047" spans="1:17" ht="12">
      <c r="A6047"/>
      <c r="B6047"/>
      <c r="C6047"/>
      <c r="D6047"/>
      <c r="E6047"/>
      <c r="F6047"/>
      <c r="G6047"/>
      <c r="H6047"/>
      <c r="I6047"/>
      <c r="J6047"/>
      <c r="K6047"/>
      <c r="L6047"/>
      <c r="M6047"/>
      <c r="N6047"/>
      <c r="O6047"/>
      <c r="P6047"/>
      <c r="Q6047"/>
    </row>
    <row r="6048" spans="1:17" ht="12">
      <c r="A6048"/>
      <c r="B6048"/>
      <c r="C6048"/>
      <c r="D6048"/>
      <c r="E6048"/>
      <c r="F6048"/>
      <c r="G6048"/>
      <c r="H6048"/>
      <c r="I6048"/>
      <c r="J6048"/>
      <c r="K6048"/>
      <c r="L6048"/>
      <c r="M6048"/>
      <c r="N6048"/>
      <c r="O6048"/>
      <c r="P6048"/>
      <c r="Q6048"/>
    </row>
    <row r="6049" spans="1:17" ht="12">
      <c r="A6049"/>
      <c r="B6049"/>
      <c r="C6049"/>
      <c r="D6049"/>
      <c r="E6049"/>
      <c r="F6049"/>
      <c r="G6049"/>
      <c r="H6049"/>
      <c r="I6049"/>
      <c r="J6049"/>
      <c r="K6049"/>
      <c r="L6049"/>
      <c r="M6049"/>
      <c r="N6049"/>
      <c r="O6049"/>
      <c r="P6049"/>
      <c r="Q6049"/>
    </row>
    <row r="6050" spans="1:17" ht="12">
      <c r="A6050"/>
      <c r="B6050"/>
      <c r="C6050"/>
      <c r="D6050"/>
      <c r="E6050"/>
      <c r="F6050"/>
      <c r="G6050"/>
      <c r="H6050"/>
      <c r="I6050"/>
      <c r="J6050"/>
      <c r="K6050"/>
      <c r="L6050"/>
      <c r="M6050"/>
      <c r="N6050"/>
      <c r="O6050"/>
      <c r="P6050"/>
      <c r="Q6050"/>
    </row>
    <row r="6051" spans="1:17" ht="12">
      <c r="A6051"/>
      <c r="B6051"/>
      <c r="C6051"/>
      <c r="D6051"/>
      <c r="E6051"/>
      <c r="F6051"/>
      <c r="G6051"/>
      <c r="H6051"/>
      <c r="I6051"/>
      <c r="J6051"/>
      <c r="K6051"/>
      <c r="L6051"/>
      <c r="M6051"/>
      <c r="N6051"/>
      <c r="O6051"/>
      <c r="P6051"/>
      <c r="Q6051"/>
    </row>
    <row r="6052" spans="1:17" ht="12">
      <c r="A6052"/>
      <c r="B6052"/>
      <c r="C6052"/>
      <c r="D6052"/>
      <c r="E6052"/>
      <c r="F6052"/>
      <c r="G6052"/>
      <c r="H6052"/>
      <c r="I6052"/>
      <c r="J6052"/>
      <c r="K6052"/>
      <c r="L6052"/>
      <c r="M6052"/>
      <c r="N6052"/>
      <c r="O6052"/>
      <c r="P6052"/>
      <c r="Q6052"/>
    </row>
    <row r="6053" spans="1:17" ht="12">
      <c r="A6053"/>
      <c r="B6053"/>
      <c r="C6053"/>
      <c r="D6053"/>
      <c r="E6053"/>
      <c r="F6053"/>
      <c r="G6053"/>
      <c r="H6053"/>
      <c r="I6053"/>
      <c r="J6053"/>
      <c r="K6053"/>
      <c r="L6053"/>
      <c r="M6053"/>
      <c r="N6053"/>
      <c r="O6053"/>
      <c r="P6053"/>
      <c r="Q6053"/>
    </row>
    <row r="6054" spans="1:17" ht="12">
      <c r="A6054"/>
      <c r="B6054"/>
      <c r="C6054"/>
      <c r="D6054"/>
      <c r="E6054"/>
      <c r="F6054"/>
      <c r="G6054"/>
      <c r="H6054"/>
      <c r="I6054"/>
      <c r="J6054"/>
      <c r="K6054"/>
      <c r="L6054"/>
      <c r="M6054"/>
      <c r="N6054"/>
      <c r="O6054"/>
      <c r="P6054"/>
      <c r="Q6054"/>
    </row>
    <row r="6055" spans="1:17" ht="12">
      <c r="A6055"/>
      <c r="B6055"/>
      <c r="C6055"/>
      <c r="D6055"/>
      <c r="E6055"/>
      <c r="F6055"/>
      <c r="G6055"/>
      <c r="H6055"/>
      <c r="I6055"/>
      <c r="J6055"/>
      <c r="K6055"/>
      <c r="L6055"/>
      <c r="M6055"/>
      <c r="N6055"/>
      <c r="O6055"/>
      <c r="P6055"/>
      <c r="Q6055"/>
    </row>
    <row r="6056" spans="1:17" ht="12">
      <c r="A6056"/>
      <c r="B6056"/>
      <c r="C6056"/>
      <c r="D6056"/>
      <c r="E6056"/>
      <c r="F6056"/>
      <c r="G6056"/>
      <c r="H6056"/>
      <c r="I6056"/>
      <c r="J6056"/>
      <c r="K6056"/>
      <c r="L6056"/>
      <c r="M6056"/>
      <c r="N6056"/>
      <c r="O6056"/>
      <c r="P6056"/>
      <c r="Q6056"/>
    </row>
    <row r="6057" spans="1:17" ht="12">
      <c r="A6057"/>
      <c r="B6057"/>
      <c r="C6057"/>
      <c r="D6057"/>
      <c r="E6057"/>
      <c r="F6057"/>
      <c r="G6057"/>
      <c r="H6057"/>
      <c r="I6057"/>
      <c r="J6057"/>
      <c r="K6057"/>
      <c r="L6057"/>
      <c r="M6057"/>
      <c r="N6057"/>
      <c r="O6057"/>
      <c r="P6057"/>
      <c r="Q6057"/>
    </row>
    <row r="6058" spans="1:17" ht="12">
      <c r="A6058"/>
      <c r="B6058"/>
      <c r="C6058"/>
      <c r="D6058"/>
      <c r="E6058"/>
      <c r="F6058"/>
      <c r="G6058"/>
      <c r="H6058"/>
      <c r="I6058"/>
      <c r="J6058"/>
      <c r="K6058"/>
      <c r="L6058"/>
      <c r="M6058"/>
      <c r="N6058"/>
      <c r="O6058"/>
      <c r="P6058"/>
      <c r="Q6058"/>
    </row>
    <row r="6059" spans="1:17" ht="12">
      <c r="A6059"/>
      <c r="B6059"/>
      <c r="C6059"/>
      <c r="D6059"/>
      <c r="E6059"/>
      <c r="F6059"/>
      <c r="G6059"/>
      <c r="H6059"/>
      <c r="I6059"/>
      <c r="J6059"/>
      <c r="K6059"/>
      <c r="L6059"/>
      <c r="M6059"/>
      <c r="N6059"/>
      <c r="O6059"/>
      <c r="P6059"/>
      <c r="Q6059"/>
    </row>
    <row r="6060" spans="1:17" ht="12">
      <c r="A6060"/>
      <c r="B6060"/>
      <c r="C6060"/>
      <c r="D6060"/>
      <c r="E6060"/>
      <c r="F6060"/>
      <c r="G6060"/>
      <c r="H6060"/>
      <c r="I6060"/>
      <c r="J6060"/>
      <c r="K6060"/>
      <c r="L6060"/>
      <c r="M6060"/>
      <c r="N6060"/>
      <c r="O6060"/>
      <c r="P6060"/>
      <c r="Q6060"/>
    </row>
    <row r="6061" spans="1:17" ht="12">
      <c r="A6061"/>
      <c r="B6061"/>
      <c r="C6061"/>
      <c r="D6061"/>
      <c r="E6061"/>
      <c r="F6061"/>
      <c r="G6061"/>
      <c r="H6061"/>
      <c r="I6061"/>
      <c r="J6061"/>
      <c r="K6061"/>
      <c r="L6061"/>
      <c r="M6061"/>
      <c r="N6061"/>
      <c r="O6061"/>
      <c r="P6061"/>
      <c r="Q6061"/>
    </row>
    <row r="6062" spans="1:17" ht="12">
      <c r="A6062"/>
      <c r="B6062"/>
      <c r="C6062"/>
      <c r="D6062"/>
      <c r="E6062"/>
      <c r="F6062"/>
      <c r="G6062"/>
      <c r="H6062"/>
      <c r="I6062"/>
      <c r="J6062"/>
      <c r="K6062"/>
      <c r="L6062"/>
      <c r="M6062"/>
      <c r="N6062"/>
      <c r="O6062"/>
      <c r="P6062"/>
      <c r="Q6062"/>
    </row>
    <row r="6063" spans="1:17" ht="12">
      <c r="A6063"/>
      <c r="B6063"/>
      <c r="C6063"/>
      <c r="D6063"/>
      <c r="E6063"/>
      <c r="F6063"/>
      <c r="G6063"/>
      <c r="H6063"/>
      <c r="I6063"/>
      <c r="J6063"/>
      <c r="K6063"/>
      <c r="L6063"/>
      <c r="M6063"/>
      <c r="N6063"/>
      <c r="O6063"/>
      <c r="P6063"/>
      <c r="Q6063"/>
    </row>
    <row r="6064" spans="1:17" ht="12">
      <c r="A6064"/>
      <c r="B6064"/>
      <c r="C6064"/>
      <c r="D6064"/>
      <c r="E6064"/>
      <c r="F6064"/>
      <c r="G6064"/>
      <c r="H6064"/>
      <c r="I6064"/>
      <c r="J6064"/>
      <c r="K6064"/>
      <c r="L6064"/>
      <c r="M6064"/>
      <c r="N6064"/>
      <c r="O6064"/>
      <c r="P6064"/>
      <c r="Q6064"/>
    </row>
    <row r="6065" spans="1:17" ht="12">
      <c r="A6065"/>
      <c r="B6065"/>
      <c r="C6065"/>
      <c r="D6065"/>
      <c r="E6065"/>
      <c r="F6065"/>
      <c r="G6065"/>
      <c r="H6065"/>
      <c r="I6065"/>
      <c r="J6065"/>
      <c r="K6065"/>
      <c r="L6065"/>
      <c r="M6065"/>
      <c r="N6065"/>
      <c r="O6065"/>
      <c r="P6065"/>
      <c r="Q6065"/>
    </row>
    <row r="6066" spans="1:17" ht="12">
      <c r="A6066"/>
      <c r="B6066"/>
      <c r="C6066"/>
      <c r="D6066"/>
      <c r="E6066"/>
      <c r="F6066"/>
      <c r="G6066"/>
      <c r="H6066"/>
      <c r="I6066"/>
      <c r="J6066"/>
      <c r="K6066"/>
      <c r="L6066"/>
      <c r="M6066"/>
      <c r="N6066"/>
      <c r="O6066"/>
      <c r="P6066"/>
      <c r="Q6066"/>
    </row>
    <row r="6067" spans="1:17" ht="12">
      <c r="A6067"/>
      <c r="B6067"/>
      <c r="C6067"/>
      <c r="D6067"/>
      <c r="E6067"/>
      <c r="F6067"/>
      <c r="G6067"/>
      <c r="H6067"/>
      <c r="I6067"/>
      <c r="J6067"/>
      <c r="K6067"/>
      <c r="L6067"/>
      <c r="M6067"/>
      <c r="N6067"/>
      <c r="O6067"/>
      <c r="P6067"/>
      <c r="Q6067"/>
    </row>
    <row r="6068" spans="1:17" ht="12">
      <c r="A6068"/>
      <c r="B6068"/>
      <c r="C6068"/>
      <c r="D6068"/>
      <c r="E6068"/>
      <c r="F6068"/>
      <c r="G6068"/>
      <c r="H6068"/>
      <c r="I6068"/>
      <c r="J6068"/>
      <c r="K6068"/>
      <c r="L6068"/>
      <c r="M6068"/>
      <c r="N6068"/>
      <c r="O6068"/>
      <c r="P6068"/>
      <c r="Q6068"/>
    </row>
    <row r="6069" spans="1:17" ht="12">
      <c r="A6069"/>
      <c r="B6069"/>
      <c r="C6069"/>
      <c r="D6069"/>
      <c r="E6069"/>
      <c r="F6069"/>
      <c r="G6069"/>
      <c r="H6069"/>
      <c r="I6069"/>
      <c r="J6069"/>
      <c r="K6069"/>
      <c r="L6069"/>
      <c r="M6069"/>
      <c r="N6069"/>
      <c r="O6069"/>
      <c r="P6069"/>
      <c r="Q6069"/>
    </row>
    <row r="6070" spans="1:17" ht="12">
      <c r="A6070"/>
      <c r="B6070"/>
      <c r="C6070"/>
      <c r="D6070"/>
      <c r="E6070"/>
      <c r="F6070"/>
      <c r="G6070"/>
      <c r="H6070"/>
      <c r="I6070"/>
      <c r="J6070"/>
      <c r="K6070"/>
      <c r="L6070"/>
      <c r="M6070"/>
      <c r="N6070"/>
      <c r="O6070"/>
      <c r="P6070"/>
      <c r="Q6070"/>
    </row>
    <row r="6071" spans="1:17" ht="12">
      <c r="A6071"/>
      <c r="B6071"/>
      <c r="C6071"/>
      <c r="D6071"/>
      <c r="E6071"/>
      <c r="F6071"/>
      <c r="G6071"/>
      <c r="H6071"/>
      <c r="I6071"/>
      <c r="J6071"/>
      <c r="K6071"/>
      <c r="L6071"/>
      <c r="M6071"/>
      <c r="N6071"/>
      <c r="O6071"/>
      <c r="P6071"/>
      <c r="Q6071"/>
    </row>
    <row r="6072" spans="1:17" ht="12">
      <c r="A6072"/>
      <c r="B6072"/>
      <c r="C6072"/>
      <c r="D6072"/>
      <c r="E6072"/>
      <c r="F6072"/>
      <c r="G6072"/>
      <c r="H6072"/>
      <c r="I6072"/>
      <c r="J6072"/>
      <c r="K6072"/>
      <c r="L6072"/>
      <c r="M6072"/>
      <c r="N6072"/>
      <c r="O6072"/>
      <c r="P6072"/>
      <c r="Q6072"/>
    </row>
    <row r="6073" spans="1:17" ht="12">
      <c r="A6073"/>
      <c r="B6073"/>
      <c r="C6073"/>
      <c r="D6073"/>
      <c r="E6073"/>
      <c r="F6073"/>
      <c r="G6073"/>
      <c r="H6073"/>
      <c r="I6073"/>
      <c r="J6073"/>
      <c r="K6073"/>
      <c r="L6073"/>
      <c r="M6073"/>
      <c r="N6073"/>
      <c r="O6073"/>
      <c r="P6073"/>
      <c r="Q6073"/>
    </row>
    <row r="6074" spans="1:17" ht="12">
      <c r="A6074"/>
      <c r="B6074"/>
      <c r="C6074"/>
      <c r="D6074"/>
      <c r="E6074"/>
      <c r="F6074"/>
      <c r="G6074"/>
      <c r="H6074"/>
      <c r="I6074"/>
      <c r="J6074"/>
      <c r="K6074"/>
      <c r="L6074"/>
      <c r="M6074"/>
      <c r="N6074"/>
      <c r="O6074"/>
      <c r="P6074"/>
      <c r="Q6074"/>
    </row>
    <row r="6075" spans="1:17" ht="12">
      <c r="A6075"/>
      <c r="B6075"/>
      <c r="C6075"/>
      <c r="D6075"/>
      <c r="E6075"/>
      <c r="F6075"/>
      <c r="G6075"/>
      <c r="H6075"/>
      <c r="I6075"/>
      <c r="J6075"/>
      <c r="K6075"/>
      <c r="L6075"/>
      <c r="M6075"/>
      <c r="N6075"/>
      <c r="O6075"/>
      <c r="P6075"/>
      <c r="Q6075"/>
    </row>
    <row r="6076" spans="1:17" ht="12">
      <c r="A6076"/>
      <c r="B6076"/>
      <c r="C6076"/>
      <c r="D6076"/>
      <c r="E6076"/>
      <c r="F6076"/>
      <c r="G6076"/>
      <c r="H6076"/>
      <c r="I6076"/>
      <c r="J6076"/>
      <c r="K6076"/>
      <c r="L6076"/>
      <c r="M6076"/>
      <c r="N6076"/>
      <c r="O6076"/>
      <c r="P6076"/>
      <c r="Q6076"/>
    </row>
    <row r="6077" spans="1:17" ht="12">
      <c r="A6077"/>
      <c r="B6077"/>
      <c r="C6077"/>
      <c r="D6077"/>
      <c r="E6077"/>
      <c r="F6077"/>
      <c r="G6077"/>
      <c r="H6077"/>
      <c r="I6077"/>
      <c r="J6077"/>
      <c r="K6077"/>
      <c r="L6077"/>
      <c r="M6077"/>
      <c r="N6077"/>
      <c r="O6077"/>
      <c r="P6077"/>
      <c r="Q6077"/>
    </row>
    <row r="6078" spans="1:17" ht="12">
      <c r="A6078"/>
      <c r="B6078"/>
      <c r="C6078"/>
      <c r="D6078"/>
      <c r="E6078"/>
      <c r="F6078"/>
      <c r="G6078"/>
      <c r="H6078"/>
      <c r="I6078"/>
      <c r="J6078"/>
      <c r="K6078"/>
      <c r="L6078"/>
      <c r="M6078"/>
      <c r="N6078"/>
      <c r="O6078"/>
      <c r="P6078"/>
      <c r="Q6078"/>
    </row>
    <row r="6079" spans="1:17" ht="12">
      <c r="A6079"/>
      <c r="B6079"/>
      <c r="C6079"/>
      <c r="D6079"/>
      <c r="E6079"/>
      <c r="F6079"/>
      <c r="G6079"/>
      <c r="H6079"/>
      <c r="I6079"/>
      <c r="J6079"/>
      <c r="K6079"/>
      <c r="L6079"/>
      <c r="M6079"/>
      <c r="N6079"/>
      <c r="O6079"/>
      <c r="P6079"/>
      <c r="Q6079"/>
    </row>
    <row r="6080" spans="1:17" ht="12">
      <c r="A6080"/>
      <c r="B6080"/>
      <c r="C6080"/>
      <c r="D6080"/>
      <c r="E6080"/>
      <c r="F6080"/>
      <c r="G6080"/>
      <c r="H6080"/>
      <c r="I6080"/>
      <c r="J6080"/>
      <c r="K6080"/>
      <c r="L6080"/>
      <c r="M6080"/>
      <c r="N6080"/>
      <c r="O6080"/>
      <c r="P6080"/>
      <c r="Q6080"/>
    </row>
    <row r="6081" spans="1:17" ht="12">
      <c r="A6081"/>
      <c r="B6081"/>
      <c r="C6081"/>
      <c r="D6081"/>
      <c r="E6081"/>
      <c r="F6081"/>
      <c r="G6081"/>
      <c r="H6081"/>
      <c r="I6081"/>
      <c r="J6081"/>
      <c r="K6081"/>
      <c r="L6081"/>
      <c r="M6081"/>
      <c r="N6081"/>
      <c r="O6081"/>
      <c r="P6081"/>
      <c r="Q6081"/>
    </row>
    <row r="6082" spans="1:17" ht="12">
      <c r="A6082"/>
      <c r="B6082"/>
      <c r="C6082"/>
      <c r="D6082"/>
      <c r="E6082"/>
      <c r="F6082"/>
      <c r="G6082"/>
      <c r="H6082"/>
      <c r="I6082"/>
      <c r="J6082"/>
      <c r="K6082"/>
      <c r="L6082"/>
      <c r="M6082"/>
      <c r="N6082"/>
      <c r="O6082"/>
      <c r="P6082"/>
      <c r="Q6082"/>
    </row>
    <row r="6083" spans="1:17" ht="12">
      <c r="A6083"/>
      <c r="B6083"/>
      <c r="C6083"/>
      <c r="D6083"/>
      <c r="E6083"/>
      <c r="F6083"/>
      <c r="G6083"/>
      <c r="H6083"/>
      <c r="I6083"/>
      <c r="J6083"/>
      <c r="K6083"/>
      <c r="L6083"/>
      <c r="M6083"/>
      <c r="N6083"/>
      <c r="O6083"/>
      <c r="P6083"/>
      <c r="Q6083"/>
    </row>
    <row r="6084" spans="1:17" ht="12">
      <c r="A6084"/>
      <c r="B6084"/>
      <c r="C6084"/>
      <c r="D6084"/>
      <c r="E6084"/>
      <c r="F6084"/>
      <c r="G6084"/>
      <c r="H6084"/>
      <c r="I6084"/>
      <c r="J6084"/>
      <c r="K6084"/>
      <c r="L6084"/>
      <c r="M6084"/>
      <c r="N6084"/>
      <c r="O6084"/>
      <c r="P6084"/>
      <c r="Q6084"/>
    </row>
    <row r="6085" spans="1:17" ht="12">
      <c r="A6085"/>
      <c r="B6085"/>
      <c r="C6085"/>
      <c r="D6085"/>
      <c r="E6085"/>
      <c r="F6085"/>
      <c r="G6085"/>
      <c r="H6085"/>
      <c r="I6085"/>
      <c r="J6085"/>
      <c r="K6085"/>
      <c r="L6085"/>
      <c r="M6085"/>
      <c r="N6085"/>
      <c r="O6085"/>
      <c r="P6085"/>
      <c r="Q6085"/>
    </row>
    <row r="6086" spans="1:17" ht="12">
      <c r="A6086"/>
      <c r="B6086"/>
      <c r="C6086"/>
      <c r="D6086"/>
      <c r="E6086"/>
      <c r="F6086"/>
      <c r="G6086"/>
      <c r="H6086"/>
      <c r="I6086"/>
      <c r="J6086"/>
      <c r="K6086"/>
      <c r="L6086"/>
      <c r="M6086"/>
      <c r="N6086"/>
      <c r="O6086"/>
      <c r="P6086"/>
      <c r="Q6086"/>
    </row>
    <row r="6087" spans="1:17" ht="12">
      <c r="A6087"/>
      <c r="B6087"/>
      <c r="C6087"/>
      <c r="D6087"/>
      <c r="E6087"/>
      <c r="F6087"/>
      <c r="G6087"/>
      <c r="H6087"/>
      <c r="I6087"/>
      <c r="J6087"/>
      <c r="K6087"/>
      <c r="L6087"/>
      <c r="M6087"/>
      <c r="N6087"/>
      <c r="O6087"/>
      <c r="P6087"/>
      <c r="Q6087"/>
    </row>
    <row r="6088" spans="1:17" ht="12">
      <c r="A6088"/>
      <c r="B6088"/>
      <c r="C6088"/>
      <c r="D6088"/>
      <c r="E6088"/>
      <c r="F6088"/>
      <c r="G6088"/>
      <c r="H6088"/>
      <c r="I6088"/>
      <c r="J6088"/>
      <c r="K6088"/>
      <c r="L6088"/>
      <c r="M6088"/>
      <c r="N6088"/>
      <c r="O6088"/>
      <c r="P6088"/>
      <c r="Q6088"/>
    </row>
    <row r="6089" spans="1:17" ht="12">
      <c r="A6089"/>
      <c r="B6089"/>
      <c r="C6089"/>
      <c r="D6089"/>
      <c r="E6089"/>
      <c r="F6089"/>
      <c r="G6089"/>
      <c r="H6089"/>
      <c r="I6089"/>
      <c r="J6089"/>
      <c r="K6089"/>
      <c r="L6089"/>
      <c r="M6089"/>
      <c r="N6089"/>
      <c r="O6089"/>
      <c r="P6089"/>
      <c r="Q6089"/>
    </row>
    <row r="6090" spans="1:17" ht="12">
      <c r="A6090"/>
      <c r="B6090"/>
      <c r="C6090"/>
      <c r="D6090"/>
      <c r="E6090"/>
      <c r="F6090"/>
      <c r="G6090"/>
      <c r="H6090"/>
      <c r="I6090"/>
      <c r="J6090"/>
      <c r="K6090"/>
      <c r="L6090"/>
      <c r="M6090"/>
      <c r="N6090"/>
      <c r="O6090"/>
      <c r="P6090"/>
      <c r="Q6090"/>
    </row>
    <row r="6091" spans="1:17" ht="12">
      <c r="A6091"/>
      <c r="B6091"/>
      <c r="C6091"/>
      <c r="D6091"/>
      <c r="E6091"/>
      <c r="F6091"/>
      <c r="G6091"/>
      <c r="H6091"/>
      <c r="I6091"/>
      <c r="J6091"/>
      <c r="K6091"/>
      <c r="L6091"/>
      <c r="M6091"/>
      <c r="N6091"/>
      <c r="O6091"/>
      <c r="P6091"/>
      <c r="Q6091"/>
    </row>
    <row r="6092" spans="1:17" ht="12">
      <c r="A6092"/>
      <c r="B6092"/>
      <c r="C6092"/>
      <c r="D6092"/>
      <c r="E6092"/>
      <c r="F6092"/>
      <c r="G6092"/>
      <c r="H6092"/>
      <c r="I6092"/>
      <c r="J6092"/>
      <c r="K6092"/>
      <c r="L6092"/>
      <c r="M6092"/>
      <c r="N6092"/>
      <c r="O6092"/>
      <c r="P6092"/>
      <c r="Q6092"/>
    </row>
    <row r="6093" spans="1:17" ht="12">
      <c r="A6093"/>
      <c r="B6093"/>
      <c r="C6093"/>
      <c r="D6093"/>
      <c r="E6093"/>
      <c r="F6093"/>
      <c r="G6093"/>
      <c r="H6093"/>
      <c r="I6093"/>
      <c r="J6093"/>
      <c r="K6093"/>
      <c r="L6093"/>
      <c r="M6093"/>
      <c r="N6093"/>
      <c r="O6093"/>
      <c r="P6093"/>
      <c r="Q6093"/>
    </row>
    <row r="6094" spans="1:17" ht="12">
      <c r="A6094"/>
      <c r="B6094"/>
      <c r="C6094"/>
      <c r="D6094"/>
      <c r="E6094"/>
      <c r="F6094"/>
      <c r="G6094"/>
      <c r="H6094"/>
      <c r="I6094"/>
      <c r="J6094"/>
      <c r="K6094"/>
      <c r="L6094"/>
      <c r="M6094"/>
      <c r="N6094"/>
      <c r="O6094"/>
      <c r="P6094"/>
      <c r="Q6094"/>
    </row>
    <row r="6095" spans="1:17" ht="12">
      <c r="A6095"/>
      <c r="B6095"/>
      <c r="C6095"/>
      <c r="D6095"/>
      <c r="E6095"/>
      <c r="F6095"/>
      <c r="G6095"/>
      <c r="H6095"/>
      <c r="I6095"/>
      <c r="J6095"/>
      <c r="K6095"/>
      <c r="L6095"/>
      <c r="M6095"/>
      <c r="N6095"/>
      <c r="O6095"/>
      <c r="P6095"/>
      <c r="Q6095"/>
    </row>
    <row r="6096" spans="1:17" ht="12">
      <c r="A6096"/>
      <c r="B6096"/>
      <c r="C6096"/>
      <c r="D6096"/>
      <c r="E6096"/>
      <c r="F6096"/>
      <c r="G6096"/>
      <c r="H6096"/>
      <c r="I6096"/>
      <c r="J6096"/>
      <c r="K6096"/>
      <c r="L6096"/>
      <c r="M6096"/>
      <c r="N6096"/>
      <c r="O6096"/>
      <c r="P6096"/>
      <c r="Q6096"/>
    </row>
    <row r="6097" spans="1:17" ht="12">
      <c r="A6097"/>
      <c r="B6097"/>
      <c r="C6097"/>
      <c r="D6097"/>
      <c r="E6097"/>
      <c r="F6097"/>
      <c r="G6097"/>
      <c r="H6097"/>
      <c r="I6097"/>
      <c r="J6097"/>
      <c r="K6097"/>
      <c r="L6097"/>
      <c r="M6097"/>
      <c r="N6097"/>
      <c r="O6097"/>
      <c r="P6097"/>
      <c r="Q6097"/>
    </row>
    <row r="6098" spans="1:17" ht="12">
      <c r="A6098"/>
      <c r="B6098"/>
      <c r="C6098"/>
      <c r="D6098"/>
      <c r="E6098"/>
      <c r="F6098"/>
      <c r="G6098"/>
      <c r="H6098"/>
      <c r="I6098"/>
      <c r="J6098"/>
      <c r="K6098"/>
      <c r="L6098"/>
      <c r="M6098"/>
      <c r="N6098"/>
      <c r="O6098"/>
      <c r="P6098"/>
      <c r="Q6098"/>
    </row>
    <row r="6099" spans="1:17" ht="12">
      <c r="A6099"/>
      <c r="B6099"/>
      <c r="C6099"/>
      <c r="D6099"/>
      <c r="E6099"/>
      <c r="F6099"/>
      <c r="G6099"/>
      <c r="H6099"/>
      <c r="I6099"/>
      <c r="J6099"/>
      <c r="K6099"/>
      <c r="L6099"/>
      <c r="M6099"/>
      <c r="N6099"/>
      <c r="O6099"/>
      <c r="P6099"/>
      <c r="Q6099"/>
    </row>
    <row r="6100" spans="1:17" ht="12">
      <c r="A6100"/>
      <c r="B6100"/>
      <c r="C6100"/>
      <c r="D6100"/>
      <c r="E6100"/>
      <c r="F6100"/>
      <c r="G6100"/>
      <c r="H6100"/>
      <c r="I6100"/>
      <c r="J6100"/>
      <c r="K6100"/>
      <c r="L6100"/>
      <c r="M6100"/>
      <c r="N6100"/>
      <c r="O6100"/>
      <c r="P6100"/>
      <c r="Q6100"/>
    </row>
    <row r="6101" spans="1:17" ht="12">
      <c r="A6101"/>
      <c r="B6101"/>
      <c r="C6101"/>
      <c r="D6101"/>
      <c r="E6101"/>
      <c r="F6101"/>
      <c r="G6101"/>
      <c r="H6101"/>
      <c r="I6101"/>
      <c r="J6101"/>
      <c r="K6101"/>
      <c r="L6101"/>
      <c r="M6101"/>
      <c r="N6101"/>
      <c r="O6101"/>
      <c r="P6101"/>
      <c r="Q6101"/>
    </row>
    <row r="6102" spans="1:17" ht="12">
      <c r="A6102"/>
      <c r="B6102"/>
      <c r="C6102"/>
      <c r="D6102"/>
      <c r="E6102"/>
      <c r="F6102"/>
      <c r="G6102"/>
      <c r="H6102"/>
      <c r="I6102"/>
      <c r="J6102"/>
      <c r="K6102"/>
      <c r="L6102"/>
      <c r="M6102"/>
      <c r="N6102"/>
      <c r="O6102"/>
      <c r="P6102"/>
      <c r="Q6102"/>
    </row>
    <row r="6103" spans="1:17" ht="12">
      <c r="A6103"/>
      <c r="B6103"/>
      <c r="C6103"/>
      <c r="D6103"/>
      <c r="E6103"/>
      <c r="F6103"/>
      <c r="G6103"/>
      <c r="H6103"/>
      <c r="I6103"/>
      <c r="J6103"/>
      <c r="K6103"/>
      <c r="L6103"/>
      <c r="M6103"/>
      <c r="N6103"/>
      <c r="O6103"/>
      <c r="P6103"/>
      <c r="Q6103"/>
    </row>
    <row r="6104" spans="1:17" ht="12">
      <c r="A6104"/>
      <c r="B6104"/>
      <c r="C6104"/>
      <c r="D6104"/>
      <c r="E6104"/>
      <c r="F6104"/>
      <c r="G6104"/>
      <c r="H6104"/>
      <c r="I6104"/>
      <c r="J6104"/>
      <c r="K6104"/>
      <c r="L6104"/>
      <c r="M6104"/>
      <c r="N6104"/>
      <c r="O6104"/>
      <c r="P6104"/>
      <c r="Q6104"/>
    </row>
    <row r="6105" spans="1:17" ht="12">
      <c r="A6105"/>
      <c r="B6105"/>
      <c r="C6105"/>
      <c r="D6105"/>
      <c r="E6105"/>
      <c r="F6105"/>
      <c r="G6105"/>
      <c r="H6105"/>
      <c r="I6105"/>
      <c r="J6105"/>
      <c r="K6105"/>
      <c r="L6105"/>
      <c r="M6105"/>
      <c r="N6105"/>
      <c r="O6105"/>
      <c r="P6105"/>
      <c r="Q6105"/>
    </row>
    <row r="6106" spans="1:17" ht="12">
      <c r="A6106"/>
      <c r="B6106"/>
      <c r="C6106"/>
      <c r="D6106"/>
      <c r="E6106"/>
      <c r="F6106"/>
      <c r="G6106"/>
      <c r="H6106"/>
      <c r="I6106"/>
      <c r="J6106"/>
      <c r="K6106"/>
      <c r="L6106"/>
      <c r="M6106"/>
      <c r="N6106"/>
      <c r="O6106"/>
      <c r="P6106"/>
      <c r="Q6106"/>
    </row>
    <row r="6107" spans="1:17" ht="12">
      <c r="A6107"/>
      <c r="B6107"/>
      <c r="C6107"/>
      <c r="D6107"/>
      <c r="E6107"/>
      <c r="F6107"/>
      <c r="G6107"/>
      <c r="H6107"/>
      <c r="I6107"/>
      <c r="J6107"/>
      <c r="K6107"/>
      <c r="L6107"/>
      <c r="M6107"/>
      <c r="N6107"/>
      <c r="O6107"/>
      <c r="P6107"/>
      <c r="Q6107"/>
    </row>
    <row r="6108" spans="1:17" ht="12">
      <c r="A6108"/>
      <c r="B6108"/>
      <c r="C6108"/>
      <c r="D6108"/>
      <c r="E6108"/>
      <c r="F6108"/>
      <c r="G6108"/>
      <c r="H6108"/>
      <c r="I6108"/>
      <c r="J6108"/>
      <c r="K6108"/>
      <c r="L6108"/>
      <c r="M6108"/>
      <c r="N6108"/>
      <c r="O6108"/>
      <c r="P6108"/>
      <c r="Q6108"/>
    </row>
    <row r="6109" spans="1:17" ht="12">
      <c r="A6109"/>
      <c r="B6109"/>
      <c r="C6109"/>
      <c r="D6109"/>
      <c r="E6109"/>
      <c r="F6109"/>
      <c r="G6109"/>
      <c r="H6109"/>
      <c r="I6109"/>
      <c r="J6109"/>
      <c r="K6109"/>
      <c r="L6109"/>
      <c r="M6109"/>
      <c r="N6109"/>
      <c r="O6109"/>
      <c r="P6109"/>
      <c r="Q6109"/>
    </row>
    <row r="6110" spans="1:17" ht="12">
      <c r="A6110"/>
      <c r="B6110"/>
      <c r="C6110"/>
      <c r="D6110"/>
      <c r="E6110"/>
      <c r="F6110"/>
      <c r="G6110"/>
      <c r="H6110"/>
      <c r="I6110"/>
      <c r="J6110"/>
      <c r="K6110"/>
      <c r="L6110"/>
      <c r="M6110"/>
      <c r="N6110"/>
      <c r="O6110"/>
      <c r="P6110"/>
      <c r="Q6110"/>
    </row>
    <row r="6111" spans="1:17" ht="12">
      <c r="A6111"/>
      <c r="B6111"/>
      <c r="C6111"/>
      <c r="D6111"/>
      <c r="E6111"/>
      <c r="F6111"/>
      <c r="G6111"/>
      <c r="H6111"/>
      <c r="I6111"/>
      <c r="J6111"/>
      <c r="K6111"/>
      <c r="L6111"/>
      <c r="M6111"/>
      <c r="N6111"/>
      <c r="O6111"/>
      <c r="P6111"/>
      <c r="Q6111"/>
    </row>
    <row r="6112" spans="1:17" ht="12">
      <c r="A6112"/>
      <c r="B6112"/>
      <c r="C6112"/>
      <c r="D6112"/>
      <c r="E6112"/>
      <c r="F6112"/>
      <c r="G6112"/>
      <c r="H6112"/>
      <c r="I6112"/>
      <c r="J6112"/>
      <c r="K6112"/>
      <c r="L6112"/>
      <c r="M6112"/>
      <c r="N6112"/>
      <c r="O6112"/>
      <c r="P6112"/>
      <c r="Q6112"/>
    </row>
    <row r="6113" spans="1:17" ht="12">
      <c r="A6113"/>
      <c r="B6113"/>
      <c r="C6113"/>
      <c r="D6113"/>
      <c r="E6113"/>
      <c r="F6113"/>
      <c r="G6113"/>
      <c r="H6113"/>
      <c r="I6113"/>
      <c r="J6113"/>
      <c r="K6113"/>
      <c r="L6113"/>
      <c r="M6113"/>
      <c r="N6113"/>
      <c r="O6113"/>
      <c r="P6113"/>
      <c r="Q6113"/>
    </row>
    <row r="6114" spans="1:17" ht="12">
      <c r="A6114"/>
      <c r="B6114"/>
      <c r="C6114"/>
      <c r="D6114"/>
      <c r="E6114"/>
      <c r="F6114"/>
      <c r="G6114"/>
      <c r="H6114"/>
      <c r="I6114"/>
      <c r="J6114"/>
      <c r="K6114"/>
      <c r="L6114"/>
      <c r="M6114"/>
      <c r="N6114"/>
      <c r="O6114"/>
      <c r="P6114"/>
      <c r="Q6114"/>
    </row>
    <row r="6115" spans="1:17" ht="12">
      <c r="A6115"/>
      <c r="B6115"/>
      <c r="C6115"/>
      <c r="D6115"/>
      <c r="E6115"/>
      <c r="F6115"/>
      <c r="G6115"/>
      <c r="H6115"/>
      <c r="I6115"/>
      <c r="J6115"/>
      <c r="K6115"/>
      <c r="L6115"/>
      <c r="M6115"/>
      <c r="N6115"/>
      <c r="O6115"/>
      <c r="P6115"/>
      <c r="Q6115"/>
    </row>
    <row r="6116" spans="1:17" ht="12">
      <c r="A6116"/>
      <c r="B6116"/>
      <c r="C6116"/>
      <c r="D6116"/>
      <c r="E6116"/>
      <c r="F6116"/>
      <c r="G6116"/>
      <c r="H6116"/>
      <c r="I6116"/>
      <c r="J6116"/>
      <c r="K6116"/>
      <c r="L6116"/>
      <c r="M6116"/>
      <c r="N6116"/>
      <c r="O6116"/>
      <c r="P6116"/>
      <c r="Q6116"/>
    </row>
    <row r="6117" spans="1:17" ht="12">
      <c r="A6117"/>
      <c r="B6117"/>
      <c r="C6117"/>
      <c r="D6117"/>
      <c r="E6117"/>
      <c r="F6117"/>
      <c r="G6117"/>
      <c r="H6117"/>
      <c r="I6117"/>
      <c r="J6117"/>
      <c r="K6117"/>
      <c r="L6117"/>
      <c r="M6117"/>
      <c r="N6117"/>
      <c r="O6117"/>
      <c r="P6117"/>
      <c r="Q6117"/>
    </row>
    <row r="6118" spans="1:17" ht="12">
      <c r="A6118"/>
      <c r="B6118"/>
      <c r="C6118"/>
      <c r="D6118"/>
      <c r="E6118"/>
      <c r="F6118"/>
      <c r="G6118"/>
      <c r="H6118"/>
      <c r="I6118"/>
      <c r="J6118"/>
      <c r="K6118"/>
      <c r="L6118"/>
      <c r="M6118"/>
      <c r="N6118"/>
      <c r="O6118"/>
      <c r="P6118"/>
      <c r="Q6118"/>
    </row>
    <row r="6119" spans="1:17" ht="12">
      <c r="A6119"/>
      <c r="B6119"/>
      <c r="C6119"/>
      <c r="D6119"/>
      <c r="E6119"/>
      <c r="F6119"/>
      <c r="G6119"/>
      <c r="H6119"/>
      <c r="I6119"/>
      <c r="J6119"/>
      <c r="K6119"/>
      <c r="L6119"/>
      <c r="M6119"/>
      <c r="N6119"/>
      <c r="O6119"/>
      <c r="P6119"/>
      <c r="Q6119"/>
    </row>
    <row r="6120" spans="1:17" ht="12">
      <c r="A6120"/>
      <c r="B6120"/>
      <c r="C6120"/>
      <c r="D6120"/>
      <c r="E6120"/>
      <c r="F6120"/>
      <c r="G6120"/>
      <c r="H6120"/>
      <c r="I6120"/>
      <c r="J6120"/>
      <c r="K6120"/>
      <c r="L6120"/>
      <c r="M6120"/>
      <c r="N6120"/>
      <c r="O6120"/>
      <c r="P6120"/>
      <c r="Q6120"/>
    </row>
    <row r="6121" spans="1:17" ht="12">
      <c r="A6121"/>
      <c r="B6121"/>
      <c r="C6121"/>
      <c r="D6121"/>
      <c r="E6121"/>
      <c r="F6121"/>
      <c r="G6121"/>
      <c r="H6121"/>
      <c r="I6121"/>
      <c r="J6121"/>
      <c r="K6121"/>
      <c r="L6121"/>
      <c r="M6121"/>
      <c r="N6121"/>
      <c r="O6121"/>
      <c r="P6121"/>
      <c r="Q6121"/>
    </row>
    <row r="6122" spans="1:17" ht="12">
      <c r="A6122"/>
      <c r="B6122"/>
      <c r="C6122"/>
      <c r="D6122"/>
      <c r="E6122"/>
      <c r="F6122"/>
      <c r="G6122"/>
      <c r="H6122"/>
      <c r="I6122"/>
      <c r="J6122"/>
      <c r="K6122"/>
      <c r="L6122"/>
      <c r="M6122"/>
      <c r="N6122"/>
      <c r="O6122"/>
      <c r="P6122"/>
      <c r="Q6122"/>
    </row>
    <row r="6123" spans="1:17" ht="12">
      <c r="A6123"/>
      <c r="B6123"/>
      <c r="C6123"/>
      <c r="D6123"/>
      <c r="E6123"/>
      <c r="F6123"/>
      <c r="G6123"/>
      <c r="H6123"/>
      <c r="I6123"/>
      <c r="J6123"/>
      <c r="K6123"/>
      <c r="L6123"/>
      <c r="M6123"/>
      <c r="N6123"/>
      <c r="O6123"/>
      <c r="P6123"/>
      <c r="Q6123"/>
    </row>
    <row r="6124" spans="1:17" ht="12">
      <c r="A6124"/>
      <c r="B6124"/>
      <c r="C6124"/>
      <c r="D6124"/>
      <c r="E6124"/>
      <c r="F6124"/>
      <c r="G6124"/>
      <c r="H6124"/>
      <c r="I6124"/>
      <c r="J6124"/>
      <c r="K6124"/>
      <c r="L6124"/>
      <c r="M6124"/>
      <c r="N6124"/>
      <c r="O6124"/>
      <c r="P6124"/>
      <c r="Q6124"/>
    </row>
    <row r="6125" spans="1:17" ht="12">
      <c r="A6125"/>
      <c r="B6125"/>
      <c r="C6125"/>
      <c r="D6125"/>
      <c r="E6125"/>
      <c r="F6125"/>
      <c r="G6125"/>
      <c r="H6125"/>
      <c r="I6125"/>
      <c r="J6125"/>
      <c r="K6125"/>
      <c r="L6125"/>
      <c r="M6125"/>
      <c r="N6125"/>
      <c r="O6125"/>
      <c r="P6125"/>
      <c r="Q6125"/>
    </row>
    <row r="6126" spans="1:17" ht="12">
      <c r="A6126"/>
      <c r="B6126"/>
      <c r="C6126"/>
      <c r="D6126"/>
      <c r="E6126"/>
      <c r="F6126"/>
      <c r="G6126"/>
      <c r="H6126"/>
      <c r="I6126"/>
      <c r="J6126"/>
      <c r="K6126"/>
      <c r="L6126"/>
      <c r="M6126"/>
      <c r="N6126"/>
      <c r="O6126"/>
      <c r="P6126"/>
      <c r="Q6126"/>
    </row>
    <row r="6127" spans="1:17" ht="12">
      <c r="A6127"/>
      <c r="B6127"/>
      <c r="C6127"/>
      <c r="D6127"/>
      <c r="E6127"/>
      <c r="F6127"/>
      <c r="G6127"/>
      <c r="H6127"/>
      <c r="I6127"/>
      <c r="J6127"/>
      <c r="K6127"/>
      <c r="L6127"/>
      <c r="M6127"/>
      <c r="N6127"/>
      <c r="O6127"/>
      <c r="P6127"/>
      <c r="Q6127"/>
    </row>
    <row r="6128" spans="1:17" ht="12">
      <c r="A6128"/>
      <c r="B6128"/>
      <c r="C6128"/>
      <c r="D6128"/>
      <c r="E6128"/>
      <c r="F6128"/>
      <c r="G6128"/>
      <c r="H6128"/>
      <c r="I6128"/>
      <c r="J6128"/>
      <c r="K6128"/>
      <c r="L6128"/>
      <c r="M6128"/>
      <c r="N6128"/>
      <c r="O6128"/>
      <c r="P6128"/>
      <c r="Q6128"/>
    </row>
    <row r="6129" spans="1:17" ht="12">
      <c r="A6129"/>
      <c r="B6129"/>
      <c r="C6129"/>
      <c r="D6129"/>
      <c r="E6129"/>
      <c r="F6129"/>
      <c r="G6129"/>
      <c r="H6129"/>
      <c r="I6129"/>
      <c r="J6129"/>
      <c r="K6129"/>
      <c r="L6129"/>
      <c r="M6129"/>
      <c r="N6129"/>
      <c r="O6129"/>
      <c r="P6129"/>
      <c r="Q6129"/>
    </row>
    <row r="6130" spans="1:17" ht="12">
      <c r="A6130"/>
      <c r="B6130"/>
      <c r="C6130"/>
      <c r="D6130"/>
      <c r="E6130"/>
      <c r="F6130"/>
      <c r="G6130"/>
      <c r="H6130"/>
      <c r="I6130"/>
      <c r="J6130"/>
      <c r="K6130"/>
      <c r="L6130"/>
      <c r="M6130"/>
      <c r="N6130"/>
      <c r="O6130"/>
      <c r="P6130"/>
      <c r="Q6130"/>
    </row>
    <row r="6131" spans="1:17" ht="12">
      <c r="A6131"/>
      <c r="B6131"/>
      <c r="C6131"/>
      <c r="D6131"/>
      <c r="E6131"/>
      <c r="F6131"/>
      <c r="G6131"/>
      <c r="H6131"/>
      <c r="I6131"/>
      <c r="J6131"/>
      <c r="K6131"/>
      <c r="L6131"/>
      <c r="M6131"/>
      <c r="N6131"/>
      <c r="O6131"/>
      <c r="P6131"/>
      <c r="Q6131"/>
    </row>
    <row r="6132" spans="1:17" ht="12">
      <c r="A6132"/>
      <c r="B6132"/>
      <c r="C6132"/>
      <c r="D6132"/>
      <c r="E6132"/>
      <c r="F6132"/>
      <c r="G6132"/>
      <c r="H6132"/>
      <c r="I6132"/>
      <c r="J6132"/>
      <c r="K6132"/>
      <c r="L6132"/>
      <c r="M6132"/>
      <c r="N6132"/>
      <c r="O6132"/>
      <c r="P6132"/>
      <c r="Q6132"/>
    </row>
    <row r="6133" spans="1:17" ht="12">
      <c r="A6133"/>
      <c r="B6133"/>
      <c r="C6133"/>
      <c r="D6133"/>
      <c r="E6133"/>
      <c r="F6133"/>
      <c r="G6133"/>
      <c r="H6133"/>
      <c r="I6133"/>
      <c r="J6133"/>
      <c r="K6133"/>
      <c r="L6133"/>
      <c r="M6133"/>
      <c r="N6133"/>
      <c r="O6133"/>
      <c r="P6133"/>
      <c r="Q6133"/>
    </row>
    <row r="6134" spans="1:17" ht="12">
      <c r="A6134"/>
      <c r="B6134"/>
      <c r="C6134"/>
      <c r="D6134"/>
      <c r="E6134"/>
      <c r="F6134"/>
      <c r="G6134"/>
      <c r="H6134"/>
      <c r="I6134"/>
      <c r="J6134"/>
      <c r="K6134"/>
      <c r="L6134"/>
      <c r="M6134"/>
      <c r="N6134"/>
      <c r="O6134"/>
      <c r="P6134"/>
      <c r="Q6134"/>
    </row>
    <row r="6135" spans="1:17" ht="12">
      <c r="A6135"/>
      <c r="B6135"/>
      <c r="C6135"/>
      <c r="D6135"/>
      <c r="E6135"/>
      <c r="F6135"/>
      <c r="G6135"/>
      <c r="H6135"/>
      <c r="I6135"/>
      <c r="J6135"/>
      <c r="K6135"/>
      <c r="L6135"/>
      <c r="M6135"/>
      <c r="N6135"/>
      <c r="O6135"/>
      <c r="P6135"/>
      <c r="Q6135"/>
    </row>
    <row r="6136" spans="1:17" ht="12">
      <c r="A6136"/>
      <c r="B6136"/>
      <c r="C6136"/>
      <c r="D6136"/>
      <c r="E6136"/>
      <c r="F6136"/>
      <c r="G6136"/>
      <c r="H6136"/>
      <c r="I6136"/>
      <c r="J6136"/>
      <c r="K6136"/>
      <c r="L6136"/>
      <c r="M6136"/>
      <c r="N6136"/>
      <c r="O6136"/>
      <c r="P6136"/>
      <c r="Q6136"/>
    </row>
    <row r="6137" spans="1:17" ht="12">
      <c r="A6137"/>
      <c r="B6137"/>
      <c r="C6137"/>
      <c r="D6137"/>
      <c r="E6137"/>
      <c r="F6137"/>
      <c r="G6137"/>
      <c r="H6137"/>
      <c r="I6137"/>
      <c r="J6137"/>
      <c r="K6137"/>
      <c r="L6137"/>
      <c r="M6137"/>
      <c r="N6137"/>
      <c r="O6137"/>
      <c r="P6137"/>
      <c r="Q6137"/>
    </row>
    <row r="6138" spans="1:17" ht="12">
      <c r="A6138"/>
      <c r="B6138"/>
      <c r="C6138"/>
      <c r="D6138"/>
      <c r="E6138"/>
      <c r="F6138"/>
      <c r="G6138"/>
      <c r="H6138"/>
      <c r="I6138"/>
      <c r="J6138"/>
      <c r="K6138"/>
      <c r="L6138"/>
      <c r="M6138"/>
      <c r="N6138"/>
      <c r="O6138"/>
      <c r="P6138"/>
      <c r="Q6138"/>
    </row>
    <row r="6139" spans="1:17" ht="12">
      <c r="A6139"/>
      <c r="B6139"/>
      <c r="C6139"/>
      <c r="D6139"/>
      <c r="E6139"/>
      <c r="F6139"/>
      <c r="G6139"/>
      <c r="H6139"/>
      <c r="I6139"/>
      <c r="J6139"/>
      <c r="K6139"/>
      <c r="L6139"/>
      <c r="M6139"/>
      <c r="N6139"/>
      <c r="O6139"/>
      <c r="P6139"/>
      <c r="Q6139"/>
    </row>
    <row r="6140" spans="1:17" ht="12">
      <c r="A6140"/>
      <c r="B6140"/>
      <c r="C6140"/>
      <c r="D6140"/>
      <c r="E6140"/>
      <c r="F6140"/>
      <c r="G6140"/>
      <c r="H6140"/>
      <c r="I6140"/>
      <c r="J6140"/>
      <c r="K6140"/>
      <c r="L6140"/>
      <c r="M6140"/>
      <c r="N6140"/>
      <c r="O6140"/>
      <c r="P6140"/>
      <c r="Q6140"/>
    </row>
    <row r="6141" spans="1:17" ht="12">
      <c r="A6141"/>
      <c r="B6141"/>
      <c r="C6141"/>
      <c r="D6141"/>
      <c r="E6141"/>
      <c r="F6141"/>
      <c r="G6141"/>
      <c r="H6141"/>
      <c r="I6141"/>
      <c r="J6141"/>
      <c r="K6141"/>
      <c r="L6141"/>
      <c r="M6141"/>
      <c r="N6141"/>
      <c r="O6141"/>
      <c r="P6141"/>
      <c r="Q6141"/>
    </row>
    <row r="6142" spans="1:17" ht="12">
      <c r="A6142"/>
      <c r="B6142"/>
      <c r="C6142"/>
      <c r="D6142"/>
      <c r="E6142"/>
      <c r="F6142"/>
      <c r="G6142"/>
      <c r="H6142"/>
      <c r="I6142"/>
      <c r="J6142"/>
      <c r="K6142"/>
      <c r="L6142"/>
      <c r="M6142"/>
      <c r="N6142"/>
      <c r="O6142"/>
      <c r="P6142"/>
      <c r="Q6142"/>
    </row>
    <row r="6143" spans="1:17" ht="12">
      <c r="A6143"/>
      <c r="B6143"/>
      <c r="C6143"/>
      <c r="D6143"/>
      <c r="E6143"/>
      <c r="F6143"/>
      <c r="G6143"/>
      <c r="H6143"/>
      <c r="I6143"/>
      <c r="J6143"/>
      <c r="K6143"/>
      <c r="L6143"/>
      <c r="M6143"/>
      <c r="N6143"/>
      <c r="O6143"/>
      <c r="P6143"/>
      <c r="Q6143"/>
    </row>
    <row r="6144" spans="1:17" ht="12">
      <c r="A6144"/>
      <c r="B6144"/>
      <c r="C6144"/>
      <c r="D6144"/>
      <c r="E6144"/>
      <c r="F6144"/>
      <c r="G6144"/>
      <c r="H6144"/>
      <c r="I6144"/>
      <c r="J6144"/>
      <c r="K6144"/>
      <c r="L6144"/>
      <c r="M6144"/>
      <c r="N6144"/>
      <c r="O6144"/>
      <c r="P6144"/>
      <c r="Q6144"/>
    </row>
    <row r="6145" spans="1:17" ht="12">
      <c r="A6145"/>
      <c r="B6145"/>
      <c r="C6145"/>
      <c r="D6145"/>
      <c r="E6145"/>
      <c r="F6145"/>
      <c r="G6145"/>
      <c r="H6145"/>
      <c r="I6145"/>
      <c r="J6145"/>
      <c r="K6145"/>
      <c r="L6145"/>
      <c r="M6145"/>
      <c r="N6145"/>
      <c r="O6145"/>
      <c r="P6145"/>
      <c r="Q6145"/>
    </row>
    <row r="6146" spans="1:17" ht="12">
      <c r="A6146"/>
      <c r="B6146"/>
      <c r="C6146"/>
      <c r="D6146"/>
      <c r="E6146"/>
      <c r="F6146"/>
      <c r="G6146"/>
      <c r="H6146"/>
      <c r="I6146"/>
      <c r="J6146"/>
      <c r="K6146"/>
      <c r="L6146"/>
      <c r="M6146"/>
      <c r="N6146"/>
      <c r="O6146"/>
      <c r="P6146"/>
      <c r="Q6146"/>
    </row>
    <row r="6147" spans="1:17" ht="12">
      <c r="A6147"/>
      <c r="B6147"/>
      <c r="C6147"/>
      <c r="D6147"/>
      <c r="E6147"/>
      <c r="F6147"/>
      <c r="G6147"/>
      <c r="H6147"/>
      <c r="I6147"/>
      <c r="J6147"/>
      <c r="K6147"/>
      <c r="L6147"/>
      <c r="M6147"/>
      <c r="N6147"/>
      <c r="O6147"/>
      <c r="P6147"/>
      <c r="Q6147"/>
    </row>
    <row r="6148" spans="1:17" ht="12">
      <c r="A6148"/>
      <c r="B6148"/>
      <c r="C6148"/>
      <c r="D6148"/>
      <c r="E6148"/>
      <c r="F6148"/>
      <c r="G6148"/>
      <c r="H6148"/>
      <c r="I6148"/>
      <c r="J6148"/>
      <c r="K6148"/>
      <c r="L6148"/>
      <c r="M6148"/>
      <c r="N6148"/>
      <c r="O6148"/>
      <c r="P6148"/>
      <c r="Q6148"/>
    </row>
    <row r="6149" spans="1:17" ht="12">
      <c r="A6149"/>
      <c r="B6149"/>
      <c r="C6149"/>
      <c r="D6149"/>
      <c r="E6149"/>
      <c r="F6149"/>
      <c r="G6149"/>
      <c r="H6149"/>
      <c r="I6149"/>
      <c r="J6149"/>
      <c r="K6149"/>
      <c r="L6149"/>
      <c r="M6149"/>
      <c r="N6149"/>
      <c r="O6149"/>
      <c r="P6149"/>
      <c r="Q6149"/>
    </row>
    <row r="6150" spans="1:17" ht="12">
      <c r="A6150"/>
      <c r="B6150"/>
      <c r="C6150"/>
      <c r="D6150"/>
      <c r="E6150"/>
      <c r="F6150"/>
      <c r="G6150"/>
      <c r="H6150"/>
      <c r="I6150"/>
      <c r="J6150"/>
      <c r="K6150"/>
      <c r="L6150"/>
      <c r="M6150"/>
      <c r="N6150"/>
      <c r="O6150"/>
      <c r="P6150"/>
      <c r="Q6150"/>
    </row>
    <row r="6151" spans="1:17" ht="12">
      <c r="A6151"/>
      <c r="B6151"/>
      <c r="C6151"/>
      <c r="D6151"/>
      <c r="E6151"/>
      <c r="F6151"/>
      <c r="G6151"/>
      <c r="H6151"/>
      <c r="I6151"/>
      <c r="J6151"/>
      <c r="K6151"/>
      <c r="L6151"/>
      <c r="M6151"/>
      <c r="N6151"/>
      <c r="O6151"/>
      <c r="P6151"/>
      <c r="Q6151"/>
    </row>
    <row r="6152" spans="1:17" ht="12">
      <c r="A6152"/>
      <c r="B6152"/>
      <c r="C6152"/>
      <c r="D6152"/>
      <c r="E6152"/>
      <c r="F6152"/>
      <c r="G6152"/>
      <c r="H6152"/>
      <c r="I6152"/>
      <c r="J6152"/>
      <c r="K6152"/>
      <c r="L6152"/>
      <c r="M6152"/>
      <c r="N6152"/>
      <c r="O6152"/>
      <c r="P6152"/>
      <c r="Q6152"/>
    </row>
    <row r="6153" spans="1:17" ht="12">
      <c r="A6153"/>
      <c r="B6153"/>
      <c r="C6153"/>
      <c r="D6153"/>
      <c r="E6153"/>
      <c r="F6153"/>
      <c r="G6153"/>
      <c r="H6153"/>
      <c r="I6153"/>
      <c r="J6153"/>
      <c r="K6153"/>
      <c r="L6153"/>
      <c r="M6153"/>
      <c r="N6153"/>
      <c r="O6153"/>
      <c r="P6153"/>
      <c r="Q6153"/>
    </row>
    <row r="6154" spans="1:17" ht="12">
      <c r="A6154"/>
      <c r="B6154"/>
      <c r="C6154"/>
      <c r="D6154"/>
      <c r="E6154"/>
      <c r="F6154"/>
      <c r="G6154"/>
      <c r="H6154"/>
      <c r="I6154"/>
      <c r="J6154"/>
      <c r="K6154"/>
      <c r="L6154"/>
      <c r="M6154"/>
      <c r="N6154"/>
      <c r="O6154"/>
      <c r="P6154"/>
      <c r="Q6154"/>
    </row>
    <row r="6155" spans="1:17" ht="12">
      <c r="A6155"/>
      <c r="B6155"/>
      <c r="C6155"/>
      <c r="D6155"/>
      <c r="E6155"/>
      <c r="F6155"/>
      <c r="G6155"/>
      <c r="H6155"/>
      <c r="I6155"/>
      <c r="J6155"/>
      <c r="K6155"/>
      <c r="L6155"/>
      <c r="M6155"/>
      <c r="N6155"/>
      <c r="O6155"/>
      <c r="P6155"/>
      <c r="Q6155"/>
    </row>
    <row r="6156" spans="1:17" ht="12">
      <c r="A6156"/>
      <c r="B6156"/>
      <c r="C6156"/>
      <c r="D6156"/>
      <c r="E6156"/>
      <c r="F6156"/>
      <c r="G6156"/>
      <c r="H6156"/>
      <c r="I6156"/>
      <c r="J6156"/>
      <c r="K6156"/>
      <c r="L6156"/>
      <c r="M6156"/>
      <c r="N6156"/>
      <c r="O6156"/>
      <c r="P6156"/>
      <c r="Q6156"/>
    </row>
    <row r="6157" spans="1:17" ht="12">
      <c r="A6157"/>
      <c r="B6157"/>
      <c r="C6157"/>
      <c r="D6157"/>
      <c r="E6157"/>
      <c r="F6157"/>
      <c r="G6157"/>
      <c r="H6157"/>
      <c r="I6157"/>
      <c r="J6157"/>
      <c r="K6157"/>
      <c r="L6157"/>
      <c r="M6157"/>
      <c r="N6157"/>
      <c r="O6157"/>
      <c r="P6157"/>
      <c r="Q6157"/>
    </row>
    <row r="6158" spans="1:17" ht="12">
      <c r="A6158"/>
      <c r="B6158"/>
      <c r="C6158"/>
      <c r="D6158"/>
      <c r="E6158"/>
      <c r="F6158"/>
      <c r="G6158"/>
      <c r="H6158"/>
      <c r="I6158"/>
      <c r="J6158"/>
      <c r="K6158"/>
      <c r="L6158"/>
      <c r="M6158"/>
      <c r="N6158"/>
      <c r="O6158"/>
      <c r="P6158"/>
      <c r="Q6158"/>
    </row>
    <row r="6159" spans="1:17" ht="12">
      <c r="A6159"/>
      <c r="B6159"/>
      <c r="C6159"/>
      <c r="D6159"/>
      <c r="E6159"/>
      <c r="F6159"/>
      <c r="G6159"/>
      <c r="H6159"/>
      <c r="I6159"/>
      <c r="J6159"/>
      <c r="K6159"/>
      <c r="L6159"/>
      <c r="M6159"/>
      <c r="N6159"/>
      <c r="O6159"/>
      <c r="P6159"/>
      <c r="Q6159"/>
    </row>
    <row r="6160" spans="1:17" ht="12">
      <c r="A6160"/>
      <c r="B6160"/>
      <c r="C6160"/>
      <c r="D6160"/>
      <c r="E6160"/>
      <c r="F6160"/>
      <c r="G6160"/>
      <c r="H6160"/>
      <c r="I6160"/>
      <c r="J6160"/>
      <c r="K6160"/>
      <c r="L6160"/>
      <c r="M6160"/>
      <c r="N6160"/>
      <c r="O6160"/>
      <c r="P6160"/>
      <c r="Q6160"/>
    </row>
    <row r="6161" spans="1:17" ht="12">
      <c r="A6161"/>
      <c r="B6161"/>
      <c r="C6161"/>
      <c r="D6161"/>
      <c r="E6161"/>
      <c r="F6161"/>
      <c r="G6161"/>
      <c r="H6161"/>
      <c r="I6161"/>
      <c r="J6161"/>
      <c r="K6161"/>
      <c r="L6161"/>
      <c r="M6161"/>
      <c r="N6161"/>
      <c r="O6161"/>
      <c r="P6161"/>
      <c r="Q6161"/>
    </row>
    <row r="6162" spans="1:17" ht="12">
      <c r="A6162"/>
      <c r="B6162"/>
      <c r="C6162"/>
      <c r="D6162"/>
      <c r="E6162"/>
      <c r="F6162"/>
      <c r="G6162"/>
      <c r="H6162"/>
      <c r="I6162"/>
      <c r="J6162"/>
      <c r="K6162"/>
      <c r="L6162"/>
      <c r="M6162"/>
      <c r="N6162"/>
      <c r="O6162"/>
      <c r="P6162"/>
      <c r="Q6162"/>
    </row>
    <row r="6163" spans="1:17" ht="12">
      <c r="A6163"/>
      <c r="B6163"/>
      <c r="C6163"/>
      <c r="D6163"/>
      <c r="E6163"/>
      <c r="F6163"/>
      <c r="G6163"/>
      <c r="H6163"/>
      <c r="I6163"/>
      <c r="J6163"/>
      <c r="K6163"/>
      <c r="L6163"/>
      <c r="M6163"/>
      <c r="N6163"/>
      <c r="O6163"/>
      <c r="P6163"/>
      <c r="Q6163"/>
    </row>
    <row r="6164" spans="1:17" ht="12">
      <c r="A6164"/>
      <c r="B6164"/>
      <c r="C6164"/>
      <c r="D6164"/>
      <c r="E6164"/>
      <c r="F6164"/>
      <c r="G6164"/>
      <c r="H6164"/>
      <c r="I6164"/>
      <c r="J6164"/>
      <c r="K6164"/>
      <c r="L6164"/>
      <c r="M6164"/>
      <c r="N6164"/>
      <c r="O6164"/>
      <c r="P6164"/>
      <c r="Q6164"/>
    </row>
    <row r="6165" spans="1:17" ht="12">
      <c r="A6165"/>
      <c r="B6165"/>
      <c r="C6165"/>
      <c r="D6165"/>
      <c r="E6165"/>
      <c r="F6165"/>
      <c r="G6165"/>
      <c r="H6165"/>
      <c r="I6165"/>
      <c r="J6165"/>
      <c r="K6165"/>
      <c r="L6165"/>
      <c r="M6165"/>
      <c r="N6165"/>
      <c r="O6165"/>
      <c r="P6165"/>
      <c r="Q6165"/>
    </row>
    <row r="6166" spans="1:17" ht="12">
      <c r="A6166"/>
      <c r="B6166"/>
      <c r="C6166"/>
      <c r="D6166"/>
      <c r="E6166"/>
      <c r="F6166"/>
      <c r="G6166"/>
      <c r="H6166"/>
      <c r="I6166"/>
      <c r="J6166"/>
      <c r="K6166"/>
      <c r="L6166"/>
      <c r="M6166"/>
      <c r="N6166"/>
      <c r="O6166"/>
      <c r="P6166"/>
      <c r="Q6166"/>
    </row>
    <row r="6167" spans="1:17" ht="12">
      <c r="A6167"/>
      <c r="B6167"/>
      <c r="C6167"/>
      <c r="D6167"/>
      <c r="E6167"/>
      <c r="F6167"/>
      <c r="G6167"/>
      <c r="H6167"/>
      <c r="I6167"/>
      <c r="J6167"/>
      <c r="K6167"/>
      <c r="L6167"/>
      <c r="M6167"/>
      <c r="N6167"/>
      <c r="O6167"/>
      <c r="P6167"/>
      <c r="Q6167"/>
    </row>
    <row r="6168" spans="1:17" ht="12">
      <c r="A6168"/>
      <c r="B6168"/>
      <c r="C6168"/>
      <c r="D6168"/>
      <c r="E6168"/>
      <c r="F6168"/>
      <c r="G6168"/>
      <c r="H6168"/>
      <c r="I6168"/>
      <c r="J6168"/>
      <c r="K6168"/>
      <c r="L6168"/>
      <c r="M6168"/>
      <c r="N6168"/>
      <c r="O6168"/>
      <c r="P6168"/>
      <c r="Q6168"/>
    </row>
    <row r="6169" spans="1:17" ht="12">
      <c r="A6169"/>
      <c r="B6169"/>
      <c r="C6169"/>
      <c r="D6169"/>
      <c r="E6169"/>
      <c r="F6169"/>
      <c r="G6169"/>
      <c r="H6169"/>
      <c r="I6169"/>
      <c r="J6169"/>
      <c r="K6169"/>
      <c r="L6169"/>
      <c r="M6169"/>
      <c r="N6169"/>
      <c r="O6169"/>
      <c r="P6169"/>
      <c r="Q6169"/>
    </row>
    <row r="6170" spans="1:17" ht="12">
      <c r="A6170"/>
      <c r="B6170"/>
      <c r="C6170"/>
      <c r="D6170"/>
      <c r="E6170"/>
      <c r="F6170"/>
      <c r="G6170"/>
      <c r="H6170"/>
      <c r="I6170"/>
      <c r="J6170"/>
      <c r="K6170"/>
      <c r="L6170"/>
      <c r="M6170"/>
      <c r="N6170"/>
      <c r="O6170"/>
      <c r="P6170"/>
      <c r="Q6170"/>
    </row>
    <row r="6171" spans="1:17" ht="12">
      <c r="A6171"/>
      <c r="B6171"/>
      <c r="C6171"/>
      <c r="D6171"/>
      <c r="E6171"/>
      <c r="F6171"/>
      <c r="G6171"/>
      <c r="H6171"/>
      <c r="I6171"/>
      <c r="J6171"/>
      <c r="K6171"/>
      <c r="L6171"/>
      <c r="M6171"/>
      <c r="N6171"/>
      <c r="O6171"/>
      <c r="P6171"/>
      <c r="Q6171"/>
    </row>
    <row r="6172" spans="1:17" ht="12">
      <c r="A6172"/>
      <c r="B6172"/>
      <c r="C6172"/>
      <c r="D6172"/>
      <c r="E6172"/>
      <c r="F6172"/>
      <c r="G6172"/>
      <c r="H6172"/>
      <c r="I6172"/>
      <c r="J6172"/>
      <c r="K6172"/>
      <c r="L6172"/>
      <c r="M6172"/>
      <c r="N6172"/>
      <c r="O6172"/>
      <c r="P6172"/>
      <c r="Q6172"/>
    </row>
    <row r="6173" spans="1:17" ht="12">
      <c r="A6173"/>
      <c r="B6173"/>
      <c r="C6173"/>
      <c r="D6173"/>
      <c r="E6173"/>
      <c r="F6173"/>
      <c r="G6173"/>
      <c r="H6173"/>
      <c r="I6173"/>
      <c r="J6173"/>
      <c r="K6173"/>
      <c r="L6173"/>
      <c r="M6173"/>
      <c r="N6173"/>
      <c r="O6173"/>
      <c r="P6173"/>
      <c r="Q6173"/>
    </row>
    <row r="6174" spans="1:17" ht="12">
      <c r="A6174"/>
      <c r="B6174"/>
      <c r="C6174"/>
      <c r="D6174"/>
      <c r="E6174"/>
      <c r="F6174"/>
      <c r="G6174"/>
      <c r="H6174"/>
      <c r="I6174"/>
      <c r="J6174"/>
      <c r="K6174"/>
      <c r="L6174"/>
      <c r="M6174"/>
      <c r="N6174"/>
      <c r="O6174"/>
      <c r="P6174"/>
      <c r="Q6174"/>
    </row>
    <row r="6175" spans="1:17" ht="12">
      <c r="A6175"/>
      <c r="B6175"/>
      <c r="C6175"/>
      <c r="D6175"/>
      <c r="E6175"/>
      <c r="F6175"/>
      <c r="G6175"/>
      <c r="H6175"/>
      <c r="I6175"/>
      <c r="J6175"/>
      <c r="K6175"/>
      <c r="L6175"/>
      <c r="M6175"/>
      <c r="N6175"/>
      <c r="O6175"/>
      <c r="P6175"/>
      <c r="Q6175"/>
    </row>
    <row r="6176" spans="1:17" ht="12">
      <c r="A6176"/>
      <c r="B6176"/>
      <c r="C6176"/>
      <c r="D6176"/>
      <c r="E6176"/>
      <c r="F6176"/>
      <c r="G6176"/>
      <c r="H6176"/>
      <c r="I6176"/>
      <c r="J6176"/>
      <c r="K6176"/>
      <c r="L6176"/>
      <c r="M6176"/>
      <c r="N6176"/>
      <c r="O6176"/>
      <c r="P6176"/>
      <c r="Q6176"/>
    </row>
    <row r="6177" spans="1:17" ht="12">
      <c r="A6177"/>
      <c r="B6177"/>
      <c r="C6177"/>
      <c r="D6177"/>
      <c r="E6177"/>
      <c r="F6177"/>
      <c r="G6177"/>
      <c r="H6177"/>
      <c r="I6177"/>
      <c r="J6177"/>
      <c r="K6177"/>
      <c r="L6177"/>
      <c r="M6177"/>
      <c r="N6177"/>
      <c r="O6177"/>
      <c r="P6177"/>
      <c r="Q6177"/>
    </row>
    <row r="6178" spans="1:17" ht="12">
      <c r="A6178"/>
      <c r="B6178"/>
      <c r="C6178"/>
      <c r="D6178"/>
      <c r="E6178"/>
      <c r="F6178"/>
      <c r="G6178"/>
      <c r="H6178"/>
      <c r="I6178"/>
      <c r="J6178"/>
      <c r="K6178"/>
      <c r="L6178"/>
      <c r="M6178"/>
      <c r="N6178"/>
      <c r="O6178"/>
      <c r="P6178"/>
      <c r="Q6178"/>
    </row>
    <row r="6179" spans="1:17" ht="12">
      <c r="A6179"/>
      <c r="B6179"/>
      <c r="C6179"/>
      <c r="D6179"/>
      <c r="E6179"/>
      <c r="F6179"/>
      <c r="G6179"/>
      <c r="H6179"/>
      <c r="I6179"/>
      <c r="J6179"/>
      <c r="K6179"/>
      <c r="L6179"/>
      <c r="M6179"/>
      <c r="N6179"/>
      <c r="O6179"/>
      <c r="P6179"/>
      <c r="Q6179"/>
    </row>
    <row r="6180" spans="1:17" ht="12">
      <c r="A6180"/>
      <c r="B6180"/>
      <c r="C6180"/>
      <c r="D6180"/>
      <c r="E6180"/>
      <c r="F6180"/>
      <c r="G6180"/>
      <c r="H6180"/>
      <c r="I6180"/>
      <c r="J6180"/>
      <c r="K6180"/>
      <c r="L6180"/>
      <c r="M6180"/>
      <c r="N6180"/>
      <c r="O6180"/>
      <c r="P6180"/>
      <c r="Q6180"/>
    </row>
    <row r="6181" spans="1:17" ht="12">
      <c r="A6181"/>
      <c r="B6181"/>
      <c r="C6181"/>
      <c r="D6181"/>
      <c r="E6181"/>
      <c r="F6181"/>
      <c r="G6181"/>
      <c r="H6181"/>
      <c r="I6181"/>
      <c r="J6181"/>
      <c r="K6181"/>
      <c r="L6181"/>
      <c r="M6181"/>
      <c r="N6181"/>
      <c r="O6181"/>
      <c r="P6181"/>
      <c r="Q6181"/>
    </row>
    <row r="6182" spans="1:17" ht="12">
      <c r="A6182"/>
      <c r="B6182"/>
      <c r="C6182"/>
      <c r="D6182"/>
      <c r="E6182"/>
      <c r="F6182"/>
      <c r="G6182"/>
      <c r="H6182"/>
      <c r="I6182"/>
      <c r="J6182"/>
      <c r="K6182"/>
      <c r="L6182"/>
      <c r="M6182"/>
      <c r="N6182"/>
      <c r="O6182"/>
      <c r="P6182"/>
      <c r="Q6182"/>
    </row>
    <row r="6183" spans="1:17" ht="12">
      <c r="A6183"/>
      <c r="B6183"/>
      <c r="C6183"/>
      <c r="D6183"/>
      <c r="E6183"/>
      <c r="F6183"/>
      <c r="G6183"/>
      <c r="H6183"/>
      <c r="I6183"/>
      <c r="J6183"/>
      <c r="K6183"/>
      <c r="L6183"/>
      <c r="M6183"/>
      <c r="N6183"/>
      <c r="O6183"/>
      <c r="P6183"/>
      <c r="Q6183"/>
    </row>
    <row r="6184" spans="1:17" ht="12">
      <c r="A6184"/>
      <c r="B6184"/>
      <c r="C6184"/>
      <c r="D6184"/>
      <c r="E6184"/>
      <c r="F6184"/>
      <c r="G6184"/>
      <c r="H6184"/>
      <c r="I6184"/>
      <c r="J6184"/>
      <c r="K6184"/>
      <c r="L6184"/>
      <c r="M6184"/>
      <c r="N6184"/>
      <c r="O6184"/>
      <c r="P6184"/>
      <c r="Q6184"/>
    </row>
    <row r="6185" spans="1:17" ht="12">
      <c r="A6185"/>
      <c r="B6185"/>
      <c r="C6185"/>
      <c r="D6185"/>
      <c r="E6185"/>
      <c r="F6185"/>
      <c r="G6185"/>
      <c r="H6185"/>
      <c r="I6185"/>
      <c r="J6185"/>
      <c r="K6185"/>
      <c r="L6185"/>
      <c r="M6185"/>
      <c r="N6185"/>
      <c r="O6185"/>
      <c r="P6185"/>
      <c r="Q6185"/>
    </row>
    <row r="6186" spans="1:17" ht="12">
      <c r="A6186"/>
      <c r="B6186"/>
      <c r="C6186"/>
      <c r="D6186"/>
      <c r="E6186"/>
      <c r="F6186"/>
      <c r="G6186"/>
      <c r="H6186"/>
      <c r="I6186"/>
      <c r="J6186"/>
      <c r="K6186"/>
      <c r="L6186"/>
      <c r="M6186"/>
      <c r="N6186"/>
      <c r="O6186"/>
      <c r="P6186"/>
      <c r="Q6186"/>
    </row>
    <row r="6187" spans="1:17" ht="12">
      <c r="A6187"/>
      <c r="B6187"/>
      <c r="C6187"/>
      <c r="D6187"/>
      <c r="E6187"/>
      <c r="F6187"/>
      <c r="G6187"/>
      <c r="H6187"/>
      <c r="I6187"/>
      <c r="J6187"/>
      <c r="K6187"/>
      <c r="L6187"/>
      <c r="M6187"/>
      <c r="N6187"/>
      <c r="O6187"/>
      <c r="P6187"/>
      <c r="Q6187"/>
    </row>
    <row r="6188" spans="1:17" ht="12">
      <c r="A6188"/>
      <c r="B6188"/>
      <c r="C6188"/>
      <c r="D6188"/>
      <c r="E6188"/>
      <c r="F6188"/>
      <c r="G6188"/>
      <c r="H6188"/>
      <c r="I6188"/>
      <c r="J6188"/>
      <c r="K6188"/>
      <c r="L6188"/>
      <c r="M6188"/>
      <c r="N6188"/>
      <c r="O6188"/>
      <c r="P6188"/>
      <c r="Q6188"/>
    </row>
    <row r="6189" spans="1:17" ht="12">
      <c r="A6189"/>
      <c r="B6189"/>
      <c r="C6189"/>
      <c r="D6189"/>
      <c r="E6189"/>
      <c r="F6189"/>
      <c r="G6189"/>
      <c r="H6189"/>
      <c r="I6189"/>
      <c r="J6189"/>
      <c r="K6189"/>
      <c r="L6189"/>
      <c r="M6189"/>
      <c r="N6189"/>
      <c r="O6189"/>
      <c r="P6189"/>
      <c r="Q6189"/>
    </row>
    <row r="6190" spans="1:17" ht="12">
      <c r="A6190"/>
      <c r="B6190"/>
      <c r="C6190"/>
      <c r="D6190"/>
      <c r="E6190"/>
      <c r="F6190"/>
      <c r="G6190"/>
      <c r="H6190"/>
      <c r="I6190"/>
      <c r="J6190"/>
      <c r="K6190"/>
      <c r="L6190"/>
      <c r="M6190"/>
      <c r="N6190"/>
      <c r="O6190"/>
      <c r="P6190"/>
      <c r="Q6190"/>
    </row>
    <row r="6191" spans="1:17" ht="12">
      <c r="A6191"/>
      <c r="B6191"/>
      <c r="C6191"/>
      <c r="D6191"/>
      <c r="E6191"/>
      <c r="F6191"/>
      <c r="G6191"/>
      <c r="H6191"/>
      <c r="I6191"/>
      <c r="J6191"/>
      <c r="K6191"/>
      <c r="L6191"/>
      <c r="M6191"/>
      <c r="N6191"/>
      <c r="O6191"/>
      <c r="P6191"/>
      <c r="Q6191"/>
    </row>
    <row r="6192" spans="1:17" ht="12">
      <c r="A6192"/>
      <c r="B6192"/>
      <c r="C6192"/>
      <c r="D6192"/>
      <c r="E6192"/>
      <c r="F6192"/>
      <c r="G6192"/>
      <c r="H6192"/>
      <c r="I6192"/>
      <c r="J6192"/>
      <c r="K6192"/>
      <c r="L6192"/>
      <c r="M6192"/>
      <c r="N6192"/>
      <c r="O6192"/>
      <c r="P6192"/>
      <c r="Q6192"/>
    </row>
    <row r="6193" spans="1:17" ht="12">
      <c r="A6193"/>
      <c r="B6193"/>
      <c r="C6193"/>
      <c r="D6193"/>
      <c r="E6193"/>
      <c r="F6193"/>
      <c r="G6193"/>
      <c r="H6193"/>
      <c r="I6193"/>
      <c r="J6193"/>
      <c r="K6193"/>
      <c r="L6193"/>
      <c r="M6193"/>
      <c r="N6193"/>
      <c r="O6193"/>
      <c r="P6193"/>
      <c r="Q6193"/>
    </row>
    <row r="6194" spans="1:17" ht="12">
      <c r="A6194"/>
      <c r="B6194"/>
      <c r="C6194"/>
      <c r="D6194"/>
      <c r="E6194"/>
      <c r="F6194"/>
      <c r="G6194"/>
      <c r="H6194"/>
      <c r="I6194"/>
      <c r="J6194"/>
      <c r="K6194"/>
      <c r="L6194"/>
      <c r="M6194"/>
      <c r="N6194"/>
      <c r="O6194"/>
      <c r="P6194"/>
      <c r="Q6194"/>
    </row>
    <row r="6195" spans="1:17" ht="12">
      <c r="A6195"/>
      <c r="B6195"/>
      <c r="C6195"/>
      <c r="D6195"/>
      <c r="E6195"/>
      <c r="F6195"/>
      <c r="G6195"/>
      <c r="H6195"/>
      <c r="I6195"/>
      <c r="J6195"/>
      <c r="K6195"/>
      <c r="L6195"/>
      <c r="M6195"/>
      <c r="N6195"/>
      <c r="O6195"/>
      <c r="P6195"/>
      <c r="Q6195"/>
    </row>
    <row r="6196" spans="1:17" ht="12">
      <c r="A6196"/>
      <c r="B6196"/>
      <c r="C6196"/>
      <c r="D6196"/>
      <c r="E6196"/>
      <c r="F6196"/>
      <c r="G6196"/>
      <c r="H6196"/>
      <c r="I6196"/>
      <c r="J6196"/>
      <c r="K6196"/>
      <c r="L6196"/>
      <c r="M6196"/>
      <c r="N6196"/>
      <c r="O6196"/>
      <c r="P6196"/>
      <c r="Q6196"/>
    </row>
    <row r="6197" spans="1:17" ht="12">
      <c r="A6197"/>
      <c r="B6197"/>
      <c r="C6197"/>
      <c r="D6197"/>
      <c r="E6197"/>
      <c r="F6197"/>
      <c r="G6197"/>
      <c r="H6197"/>
      <c r="I6197"/>
      <c r="J6197"/>
      <c r="K6197"/>
      <c r="L6197"/>
      <c r="M6197"/>
      <c r="N6197"/>
      <c r="O6197"/>
      <c r="P6197"/>
      <c r="Q6197"/>
    </row>
    <row r="6198" spans="1:17" ht="12">
      <c r="A6198"/>
      <c r="B6198"/>
      <c r="C6198"/>
      <c r="D6198"/>
      <c r="E6198"/>
      <c r="F6198"/>
      <c r="G6198"/>
      <c r="H6198"/>
      <c r="I6198"/>
      <c r="J6198"/>
      <c r="K6198"/>
      <c r="L6198"/>
      <c r="M6198"/>
      <c r="N6198"/>
      <c r="O6198"/>
      <c r="P6198"/>
      <c r="Q6198"/>
    </row>
    <row r="6199" spans="1:17" ht="12">
      <c r="A6199"/>
      <c r="B6199"/>
      <c r="C6199"/>
      <c r="D6199"/>
      <c r="E6199"/>
      <c r="F6199"/>
      <c r="G6199"/>
      <c r="H6199"/>
      <c r="I6199"/>
      <c r="J6199"/>
      <c r="K6199"/>
      <c r="L6199"/>
      <c r="M6199"/>
      <c r="N6199"/>
      <c r="O6199"/>
      <c r="P6199"/>
      <c r="Q6199"/>
    </row>
    <row r="6200" spans="1:17" ht="12">
      <c r="A6200"/>
      <c r="B6200"/>
      <c r="C6200"/>
      <c r="D6200"/>
      <c r="E6200"/>
      <c r="F6200"/>
      <c r="G6200"/>
      <c r="H6200"/>
      <c r="I6200"/>
      <c r="J6200"/>
      <c r="K6200"/>
      <c r="L6200"/>
      <c r="M6200"/>
      <c r="N6200"/>
      <c r="O6200"/>
      <c r="P6200"/>
      <c r="Q6200"/>
    </row>
    <row r="6201" spans="1:17" ht="12">
      <c r="A6201"/>
      <c r="B6201"/>
      <c r="C6201"/>
      <c r="D6201"/>
      <c r="E6201"/>
      <c r="F6201"/>
      <c r="G6201"/>
      <c r="H6201"/>
      <c r="I6201"/>
      <c r="J6201"/>
      <c r="K6201"/>
      <c r="L6201"/>
      <c r="M6201"/>
      <c r="N6201"/>
      <c r="O6201"/>
      <c r="P6201"/>
      <c r="Q6201"/>
    </row>
    <row r="6202" spans="1:17" ht="12">
      <c r="A6202"/>
      <c r="B6202"/>
      <c r="C6202"/>
      <c r="D6202"/>
      <c r="E6202"/>
      <c r="F6202"/>
      <c r="G6202"/>
      <c r="H6202"/>
      <c r="I6202"/>
      <c r="J6202"/>
      <c r="K6202"/>
      <c r="L6202"/>
      <c r="M6202"/>
      <c r="N6202"/>
      <c r="O6202"/>
      <c r="P6202"/>
      <c r="Q6202"/>
    </row>
    <row r="6203" spans="1:17" ht="12">
      <c r="A6203"/>
      <c r="B6203"/>
      <c r="C6203"/>
      <c r="D6203"/>
      <c r="E6203"/>
      <c r="F6203"/>
      <c r="G6203"/>
      <c r="H6203"/>
      <c r="I6203"/>
      <c r="J6203"/>
      <c r="K6203"/>
      <c r="L6203"/>
      <c r="M6203"/>
      <c r="N6203"/>
      <c r="O6203"/>
      <c r="P6203"/>
      <c r="Q6203"/>
    </row>
    <row r="6204" spans="1:17" ht="12">
      <c r="A6204"/>
      <c r="B6204"/>
      <c r="C6204"/>
      <c r="D6204"/>
      <c r="E6204"/>
      <c r="F6204"/>
      <c r="G6204"/>
      <c r="H6204"/>
      <c r="I6204"/>
      <c r="J6204"/>
      <c r="K6204"/>
      <c r="L6204"/>
      <c r="M6204"/>
      <c r="N6204"/>
      <c r="O6204"/>
      <c r="P6204"/>
      <c r="Q6204"/>
    </row>
    <row r="6205" spans="1:17" ht="12">
      <c r="A6205"/>
      <c r="B6205"/>
      <c r="C6205"/>
      <c r="D6205"/>
      <c r="E6205"/>
      <c r="F6205"/>
      <c r="G6205"/>
      <c r="H6205"/>
      <c r="I6205"/>
      <c r="J6205"/>
      <c r="K6205"/>
      <c r="L6205"/>
      <c r="M6205"/>
      <c r="N6205"/>
      <c r="O6205"/>
      <c r="P6205"/>
      <c r="Q6205"/>
    </row>
    <row r="6206" spans="1:17" ht="12">
      <c r="A6206"/>
      <c r="B6206"/>
      <c r="C6206"/>
      <c r="D6206"/>
      <c r="E6206"/>
      <c r="F6206"/>
      <c r="G6206"/>
      <c r="H6206"/>
      <c r="I6206"/>
      <c r="J6206"/>
      <c r="K6206"/>
      <c r="L6206"/>
      <c r="M6206"/>
      <c r="N6206"/>
      <c r="O6206"/>
      <c r="P6206"/>
      <c r="Q6206"/>
    </row>
    <row r="6207" spans="1:17" ht="12">
      <c r="A6207"/>
      <c r="B6207"/>
      <c r="C6207"/>
      <c r="D6207"/>
      <c r="E6207"/>
      <c r="F6207"/>
      <c r="G6207"/>
      <c r="H6207"/>
      <c r="I6207"/>
      <c r="J6207"/>
      <c r="K6207"/>
      <c r="L6207"/>
      <c r="M6207"/>
      <c r="N6207"/>
      <c r="O6207"/>
      <c r="P6207"/>
      <c r="Q6207"/>
    </row>
    <row r="6208" spans="1:17" ht="12">
      <c r="A6208"/>
      <c r="B6208"/>
      <c r="C6208"/>
      <c r="D6208"/>
      <c r="E6208"/>
      <c r="F6208"/>
      <c r="G6208"/>
      <c r="H6208"/>
      <c r="I6208"/>
      <c r="J6208"/>
      <c r="K6208"/>
      <c r="L6208"/>
      <c r="M6208"/>
      <c r="N6208"/>
      <c r="O6208"/>
      <c r="P6208"/>
      <c r="Q6208"/>
    </row>
    <row r="6209" spans="1:17" ht="12">
      <c r="A6209"/>
      <c r="B6209"/>
      <c r="C6209"/>
      <c r="D6209"/>
      <c r="E6209"/>
      <c r="F6209"/>
      <c r="G6209"/>
      <c r="H6209"/>
      <c r="I6209"/>
      <c r="J6209"/>
      <c r="K6209"/>
      <c r="L6209"/>
      <c r="M6209"/>
      <c r="N6209"/>
      <c r="O6209"/>
      <c r="P6209"/>
      <c r="Q6209"/>
    </row>
    <row r="6210" spans="1:17" ht="12">
      <c r="A6210"/>
      <c r="B6210"/>
      <c r="C6210"/>
      <c r="D6210"/>
      <c r="E6210"/>
      <c r="F6210"/>
      <c r="G6210"/>
      <c r="H6210"/>
      <c r="I6210"/>
      <c r="J6210"/>
      <c r="K6210"/>
      <c r="L6210"/>
      <c r="M6210"/>
      <c r="N6210"/>
      <c r="O6210"/>
      <c r="P6210"/>
      <c r="Q6210"/>
    </row>
    <row r="6211" spans="1:17" ht="12">
      <c r="A6211"/>
      <c r="B6211"/>
      <c r="C6211"/>
      <c r="D6211"/>
      <c r="E6211"/>
      <c r="F6211"/>
      <c r="G6211"/>
      <c r="H6211"/>
      <c r="I6211"/>
      <c r="J6211"/>
      <c r="K6211"/>
      <c r="L6211"/>
      <c r="M6211"/>
      <c r="N6211"/>
      <c r="O6211"/>
      <c r="P6211"/>
      <c r="Q6211"/>
    </row>
    <row r="6212" spans="1:17" ht="12">
      <c r="A6212"/>
      <c r="B6212"/>
      <c r="C6212"/>
      <c r="D6212"/>
      <c r="E6212"/>
      <c r="F6212"/>
      <c r="G6212"/>
      <c r="H6212"/>
      <c r="I6212"/>
      <c r="J6212"/>
      <c r="K6212"/>
      <c r="L6212"/>
      <c r="M6212"/>
      <c r="N6212"/>
      <c r="O6212"/>
      <c r="P6212"/>
      <c r="Q6212"/>
    </row>
    <row r="6213" spans="1:17" ht="12">
      <c r="A6213"/>
      <c r="B6213"/>
      <c r="C6213"/>
      <c r="D6213"/>
      <c r="E6213"/>
      <c r="F6213"/>
      <c r="G6213"/>
      <c r="H6213"/>
      <c r="I6213"/>
      <c r="J6213"/>
      <c r="K6213"/>
      <c r="L6213"/>
      <c r="M6213"/>
      <c r="N6213"/>
      <c r="O6213"/>
      <c r="P6213"/>
      <c r="Q6213"/>
    </row>
    <row r="6214" spans="1:17" ht="12">
      <c r="A6214"/>
      <c r="B6214"/>
      <c r="C6214"/>
      <c r="D6214"/>
      <c r="E6214"/>
      <c r="F6214"/>
      <c r="G6214"/>
      <c r="H6214"/>
      <c r="I6214"/>
      <c r="J6214"/>
      <c r="K6214"/>
      <c r="L6214"/>
      <c r="M6214"/>
      <c r="N6214"/>
      <c r="O6214"/>
      <c r="P6214"/>
      <c r="Q6214"/>
    </row>
    <row r="6215" spans="1:17" ht="12">
      <c r="A6215"/>
      <c r="B6215"/>
      <c r="C6215"/>
      <c r="D6215"/>
      <c r="E6215"/>
      <c r="F6215"/>
      <c r="G6215"/>
      <c r="H6215"/>
      <c r="I6215"/>
      <c r="J6215"/>
      <c r="K6215"/>
      <c r="L6215"/>
      <c r="M6215"/>
      <c r="N6215"/>
      <c r="O6215"/>
      <c r="P6215"/>
      <c r="Q6215"/>
    </row>
    <row r="6216" spans="1:17" ht="12">
      <c r="A6216"/>
      <c r="B6216"/>
      <c r="C6216"/>
      <c r="D6216"/>
      <c r="E6216"/>
      <c r="F6216"/>
      <c r="G6216"/>
      <c r="H6216"/>
      <c r="I6216"/>
      <c r="J6216"/>
      <c r="K6216"/>
      <c r="L6216"/>
      <c r="M6216"/>
      <c r="N6216"/>
      <c r="O6216"/>
      <c r="P6216"/>
      <c r="Q6216"/>
    </row>
    <row r="6217" spans="1:17" ht="12">
      <c r="A6217"/>
      <c r="B6217"/>
      <c r="C6217"/>
      <c r="D6217"/>
      <c r="E6217"/>
      <c r="F6217"/>
      <c r="G6217"/>
      <c r="H6217"/>
      <c r="I6217"/>
      <c r="J6217"/>
      <c r="K6217"/>
      <c r="L6217"/>
      <c r="M6217"/>
      <c r="N6217"/>
      <c r="O6217"/>
      <c r="P6217"/>
      <c r="Q6217"/>
    </row>
    <row r="6218" spans="1:17" ht="12">
      <c r="A6218"/>
      <c r="B6218"/>
      <c r="C6218"/>
      <c r="D6218"/>
      <c r="E6218"/>
      <c r="F6218"/>
      <c r="G6218"/>
      <c r="H6218"/>
      <c r="I6218"/>
      <c r="J6218"/>
      <c r="K6218"/>
      <c r="L6218"/>
      <c r="M6218"/>
      <c r="N6218"/>
      <c r="O6218"/>
      <c r="P6218"/>
      <c r="Q6218"/>
    </row>
    <row r="6219" spans="1:17" ht="12">
      <c r="A6219"/>
      <c r="B6219"/>
      <c r="C6219"/>
      <c r="D6219"/>
      <c r="E6219"/>
      <c r="F6219"/>
      <c r="G6219"/>
      <c r="H6219"/>
      <c r="I6219"/>
      <c r="J6219"/>
      <c r="K6219"/>
      <c r="L6219"/>
      <c r="M6219"/>
      <c r="N6219"/>
      <c r="O6219"/>
      <c r="P6219"/>
      <c r="Q6219"/>
    </row>
    <row r="6220" spans="1:17" ht="12">
      <c r="A6220"/>
      <c r="B6220"/>
      <c r="C6220"/>
      <c r="D6220"/>
      <c r="E6220"/>
      <c r="F6220"/>
      <c r="G6220"/>
      <c r="H6220"/>
      <c r="I6220"/>
      <c r="J6220"/>
      <c r="K6220"/>
      <c r="L6220"/>
      <c r="M6220"/>
      <c r="N6220"/>
      <c r="O6220"/>
      <c r="P6220"/>
      <c r="Q6220"/>
    </row>
    <row r="6221" spans="1:17" ht="12">
      <c r="A6221"/>
      <c r="B6221"/>
      <c r="C6221"/>
      <c r="D6221"/>
      <c r="E6221"/>
      <c r="F6221"/>
      <c r="G6221"/>
      <c r="H6221"/>
      <c r="I6221"/>
      <c r="J6221"/>
      <c r="K6221"/>
      <c r="L6221"/>
      <c r="M6221"/>
      <c r="N6221"/>
      <c r="O6221"/>
      <c r="P6221"/>
      <c r="Q6221"/>
    </row>
    <row r="6222" spans="1:17" ht="12">
      <c r="A6222"/>
      <c r="B6222"/>
      <c r="C6222"/>
      <c r="D6222"/>
      <c r="E6222"/>
      <c r="F6222"/>
      <c r="G6222"/>
      <c r="H6222"/>
      <c r="I6222"/>
      <c r="J6222"/>
      <c r="K6222"/>
      <c r="L6222"/>
      <c r="M6222"/>
      <c r="N6222"/>
      <c r="O6222"/>
      <c r="P6222"/>
      <c r="Q6222"/>
    </row>
    <row r="6223" spans="1:17" ht="12">
      <c r="A6223"/>
      <c r="B6223"/>
      <c r="C6223"/>
      <c r="D6223"/>
      <c r="E6223"/>
      <c r="F6223"/>
      <c r="G6223"/>
      <c r="H6223"/>
      <c r="I6223"/>
      <c r="J6223"/>
      <c r="K6223"/>
      <c r="L6223"/>
      <c r="M6223"/>
      <c r="N6223"/>
      <c r="O6223"/>
      <c r="P6223"/>
      <c r="Q6223"/>
    </row>
    <row r="6224" spans="1:17" ht="12">
      <c r="A6224"/>
      <c r="B6224"/>
      <c r="C6224"/>
      <c r="D6224"/>
      <c r="E6224"/>
      <c r="F6224"/>
      <c r="G6224"/>
      <c r="H6224"/>
      <c r="I6224"/>
      <c r="J6224"/>
      <c r="K6224"/>
      <c r="L6224"/>
      <c r="M6224"/>
      <c r="N6224"/>
      <c r="O6224"/>
      <c r="P6224"/>
      <c r="Q6224"/>
    </row>
    <row r="6225" spans="1:17" ht="12">
      <c r="A6225"/>
      <c r="B6225"/>
      <c r="C6225"/>
      <c r="D6225"/>
      <c r="E6225"/>
      <c r="F6225"/>
      <c r="G6225"/>
      <c r="H6225"/>
      <c r="I6225"/>
      <c r="J6225"/>
      <c r="K6225"/>
      <c r="L6225"/>
      <c r="M6225"/>
      <c r="N6225"/>
      <c r="O6225"/>
      <c r="P6225"/>
      <c r="Q6225"/>
    </row>
    <row r="6226" spans="1:17" ht="12">
      <c r="A6226"/>
      <c r="B6226"/>
      <c r="C6226"/>
      <c r="D6226"/>
      <c r="E6226"/>
      <c r="F6226"/>
      <c r="G6226"/>
      <c r="H6226"/>
      <c r="I6226"/>
      <c r="J6226"/>
      <c r="K6226"/>
      <c r="L6226"/>
      <c r="M6226"/>
      <c r="N6226"/>
      <c r="O6226"/>
      <c r="P6226"/>
      <c r="Q6226"/>
    </row>
    <row r="6227" spans="1:17" ht="12">
      <c r="A6227"/>
      <c r="B6227"/>
      <c r="C6227"/>
      <c r="D6227"/>
      <c r="E6227"/>
      <c r="F6227"/>
      <c r="G6227"/>
      <c r="H6227"/>
      <c r="I6227"/>
      <c r="J6227"/>
      <c r="K6227"/>
      <c r="L6227"/>
      <c r="M6227"/>
      <c r="N6227"/>
      <c r="O6227"/>
      <c r="P6227"/>
      <c r="Q6227"/>
    </row>
    <row r="6228" spans="1:17" ht="12">
      <c r="A6228"/>
      <c r="B6228"/>
      <c r="C6228"/>
      <c r="D6228"/>
      <c r="E6228"/>
      <c r="F6228"/>
      <c r="G6228"/>
      <c r="H6228"/>
      <c r="I6228"/>
      <c r="J6228"/>
      <c r="K6228"/>
      <c r="L6228"/>
      <c r="M6228"/>
      <c r="N6228"/>
      <c r="O6228"/>
      <c r="P6228"/>
      <c r="Q6228"/>
    </row>
    <row r="6229" spans="1:17" ht="12">
      <c r="A6229"/>
      <c r="B6229"/>
      <c r="C6229"/>
      <c r="D6229"/>
      <c r="E6229"/>
      <c r="F6229"/>
      <c r="G6229"/>
      <c r="H6229"/>
      <c r="I6229"/>
      <c r="J6229"/>
      <c r="K6229"/>
      <c r="L6229"/>
      <c r="M6229"/>
      <c r="N6229"/>
      <c r="O6229"/>
      <c r="P6229"/>
      <c r="Q6229"/>
    </row>
    <row r="6230" spans="1:17" ht="12">
      <c r="A6230"/>
      <c r="B6230"/>
      <c r="C6230"/>
      <c r="D6230"/>
      <c r="E6230"/>
      <c r="F6230"/>
      <c r="G6230"/>
      <c r="H6230"/>
      <c r="I6230"/>
      <c r="J6230"/>
      <c r="K6230"/>
      <c r="L6230"/>
      <c r="M6230"/>
      <c r="N6230"/>
      <c r="O6230"/>
      <c r="P6230"/>
      <c r="Q6230"/>
    </row>
    <row r="6231" spans="1:17" ht="12">
      <c r="A6231"/>
      <c r="B6231"/>
      <c r="C6231"/>
      <c r="D6231"/>
      <c r="E6231"/>
      <c r="F6231"/>
      <c r="G6231"/>
      <c r="H6231"/>
      <c r="I6231"/>
      <c r="J6231"/>
      <c r="K6231"/>
      <c r="L6231"/>
      <c r="M6231"/>
      <c r="N6231"/>
      <c r="O6231"/>
      <c r="P6231"/>
      <c r="Q6231"/>
    </row>
    <row r="6232" spans="1:17" ht="12">
      <c r="A6232"/>
      <c r="B6232"/>
      <c r="C6232"/>
      <c r="D6232"/>
      <c r="E6232"/>
      <c r="F6232"/>
      <c r="G6232"/>
      <c r="H6232"/>
      <c r="I6232"/>
      <c r="J6232"/>
      <c r="K6232"/>
      <c r="L6232"/>
      <c r="M6232"/>
      <c r="N6232"/>
      <c r="O6232"/>
      <c r="P6232"/>
      <c r="Q6232"/>
    </row>
    <row r="6233" spans="1:17" ht="12">
      <c r="A6233"/>
      <c r="B6233"/>
      <c r="C6233"/>
      <c r="D6233"/>
      <c r="E6233"/>
      <c r="F6233"/>
      <c r="G6233"/>
      <c r="H6233"/>
      <c r="I6233"/>
      <c r="J6233"/>
      <c r="K6233"/>
      <c r="L6233"/>
      <c r="M6233"/>
      <c r="N6233"/>
      <c r="O6233"/>
      <c r="P6233"/>
      <c r="Q6233"/>
    </row>
    <row r="6234" spans="1:17" ht="12">
      <c r="A6234"/>
      <c r="B6234"/>
      <c r="C6234"/>
      <c r="D6234"/>
      <c r="E6234"/>
      <c r="F6234"/>
      <c r="G6234"/>
      <c r="H6234"/>
      <c r="I6234"/>
      <c r="J6234"/>
      <c r="K6234"/>
      <c r="L6234"/>
      <c r="M6234"/>
      <c r="N6234"/>
      <c r="O6234"/>
      <c r="P6234"/>
      <c r="Q6234"/>
    </row>
    <row r="6235" spans="1:17" ht="12">
      <c r="A6235"/>
      <c r="B6235"/>
      <c r="C6235"/>
      <c r="D6235"/>
      <c r="E6235"/>
      <c r="F6235"/>
      <c r="G6235"/>
      <c r="H6235"/>
      <c r="I6235"/>
      <c r="J6235"/>
      <c r="K6235"/>
      <c r="L6235"/>
      <c r="M6235"/>
      <c r="N6235"/>
      <c r="O6235"/>
      <c r="P6235"/>
      <c r="Q6235"/>
    </row>
    <row r="6236" spans="1:17" ht="12">
      <c r="A6236"/>
      <c r="B6236"/>
      <c r="C6236"/>
      <c r="D6236"/>
      <c r="E6236"/>
      <c r="F6236"/>
      <c r="G6236"/>
      <c r="H6236"/>
      <c r="I6236"/>
      <c r="J6236"/>
      <c r="K6236"/>
      <c r="L6236"/>
      <c r="M6236"/>
      <c r="N6236"/>
      <c r="O6236"/>
      <c r="P6236"/>
      <c r="Q6236"/>
    </row>
    <row r="6237" spans="1:17" ht="12">
      <c r="A6237"/>
      <c r="B6237"/>
      <c r="C6237"/>
      <c r="D6237"/>
      <c r="E6237"/>
      <c r="F6237"/>
      <c r="G6237"/>
      <c r="H6237"/>
      <c r="I6237"/>
      <c r="J6237"/>
      <c r="K6237"/>
      <c r="L6237"/>
      <c r="M6237"/>
      <c r="N6237"/>
      <c r="O6237"/>
      <c r="P6237"/>
      <c r="Q6237"/>
    </row>
    <row r="6238" spans="1:17" ht="12">
      <c r="A6238"/>
      <c r="B6238"/>
      <c r="C6238"/>
      <c r="D6238"/>
      <c r="E6238"/>
      <c r="F6238"/>
      <c r="G6238"/>
      <c r="H6238"/>
      <c r="I6238"/>
      <c r="J6238"/>
      <c r="K6238"/>
      <c r="L6238"/>
      <c r="M6238"/>
      <c r="N6238"/>
      <c r="O6238"/>
      <c r="P6238"/>
      <c r="Q6238"/>
    </row>
    <row r="6239" spans="1:17" ht="12">
      <c r="A6239"/>
      <c r="B6239"/>
      <c r="C6239"/>
      <c r="D6239"/>
      <c r="E6239"/>
      <c r="F6239"/>
      <c r="G6239"/>
      <c r="H6239"/>
      <c r="I6239"/>
      <c r="J6239"/>
      <c r="K6239"/>
      <c r="L6239"/>
      <c r="M6239"/>
      <c r="N6239"/>
      <c r="O6239"/>
      <c r="P6239"/>
      <c r="Q6239"/>
    </row>
    <row r="6240" spans="1:17" ht="12">
      <c r="A6240"/>
      <c r="B6240"/>
      <c r="C6240"/>
      <c r="D6240"/>
      <c r="E6240"/>
      <c r="F6240"/>
      <c r="G6240"/>
      <c r="H6240"/>
      <c r="I6240"/>
      <c r="J6240"/>
      <c r="K6240"/>
      <c r="L6240"/>
      <c r="M6240"/>
      <c r="N6240"/>
      <c r="O6240"/>
      <c r="P6240"/>
      <c r="Q6240"/>
    </row>
    <row r="6241" spans="1:17" ht="12">
      <c r="A6241"/>
      <c r="B6241"/>
      <c r="C6241"/>
      <c r="D6241"/>
      <c r="E6241"/>
      <c r="F6241"/>
      <c r="G6241"/>
      <c r="H6241"/>
      <c r="I6241"/>
      <c r="J6241"/>
      <c r="K6241"/>
      <c r="L6241"/>
      <c r="M6241"/>
      <c r="N6241"/>
      <c r="O6241"/>
      <c r="P6241"/>
      <c r="Q6241"/>
    </row>
    <row r="6242" spans="1:17" ht="12">
      <c r="A6242"/>
      <c r="B6242"/>
      <c r="C6242"/>
      <c r="D6242"/>
      <c r="E6242"/>
      <c r="F6242"/>
      <c r="G6242"/>
      <c r="H6242"/>
      <c r="I6242"/>
      <c r="J6242"/>
      <c r="K6242"/>
      <c r="L6242"/>
      <c r="M6242"/>
      <c r="N6242"/>
      <c r="O6242"/>
      <c r="P6242"/>
      <c r="Q6242"/>
    </row>
    <row r="6243" spans="1:17" ht="12">
      <c r="A6243"/>
      <c r="B6243"/>
      <c r="C6243"/>
      <c r="D6243"/>
      <c r="E6243"/>
      <c r="F6243"/>
      <c r="G6243"/>
      <c r="H6243"/>
      <c r="I6243"/>
      <c r="J6243"/>
      <c r="K6243"/>
      <c r="L6243"/>
      <c r="M6243"/>
      <c r="N6243"/>
      <c r="O6243"/>
      <c r="P6243"/>
      <c r="Q6243"/>
    </row>
    <row r="6244" spans="1:17" ht="12">
      <c r="A6244"/>
      <c r="B6244"/>
      <c r="C6244"/>
      <c r="D6244"/>
      <c r="E6244"/>
      <c r="F6244"/>
      <c r="G6244"/>
      <c r="H6244"/>
      <c r="I6244"/>
      <c r="J6244"/>
      <c r="K6244"/>
      <c r="L6244"/>
      <c r="M6244"/>
      <c r="N6244"/>
      <c r="O6244"/>
      <c r="P6244"/>
      <c r="Q6244"/>
    </row>
    <row r="6245" spans="1:17" ht="12">
      <c r="A6245"/>
      <c r="B6245"/>
      <c r="C6245"/>
      <c r="D6245"/>
      <c r="E6245"/>
      <c r="F6245"/>
      <c r="G6245"/>
      <c r="H6245"/>
      <c r="I6245"/>
      <c r="J6245"/>
      <c r="K6245"/>
      <c r="L6245"/>
      <c r="M6245"/>
      <c r="N6245"/>
      <c r="O6245"/>
      <c r="P6245"/>
      <c r="Q6245"/>
    </row>
    <row r="6246" spans="1:17" ht="12">
      <c r="A6246"/>
      <c r="B6246"/>
      <c r="C6246"/>
      <c r="D6246"/>
      <c r="E6246"/>
      <c r="F6246"/>
      <c r="G6246"/>
      <c r="H6246"/>
      <c r="I6246"/>
      <c r="J6246"/>
      <c r="K6246"/>
      <c r="L6246"/>
      <c r="M6246"/>
      <c r="N6246"/>
      <c r="O6246"/>
      <c r="P6246"/>
      <c r="Q6246"/>
    </row>
    <row r="6247" spans="1:17" ht="12">
      <c r="A6247"/>
      <c r="B6247"/>
      <c r="C6247"/>
      <c r="D6247"/>
      <c r="E6247"/>
      <c r="F6247"/>
      <c r="G6247"/>
      <c r="H6247"/>
      <c r="I6247"/>
      <c r="J6247"/>
      <c r="K6247"/>
      <c r="L6247"/>
      <c r="M6247"/>
      <c r="N6247"/>
      <c r="O6247"/>
      <c r="P6247"/>
      <c r="Q6247"/>
    </row>
    <row r="6248" spans="1:17" ht="12">
      <c r="A6248"/>
      <c r="B6248"/>
      <c r="C6248"/>
      <c r="D6248"/>
      <c r="E6248"/>
      <c r="F6248"/>
      <c r="G6248"/>
      <c r="H6248"/>
      <c r="I6248"/>
      <c r="J6248"/>
      <c r="K6248"/>
      <c r="L6248"/>
      <c r="M6248"/>
      <c r="N6248"/>
      <c r="O6248"/>
      <c r="P6248"/>
      <c r="Q6248"/>
    </row>
    <row r="6249" spans="1:17" ht="12">
      <c r="A6249"/>
      <c r="B6249"/>
      <c r="C6249"/>
      <c r="D6249"/>
      <c r="E6249"/>
      <c r="F6249"/>
      <c r="G6249"/>
      <c r="H6249"/>
      <c r="I6249"/>
      <c r="J6249"/>
      <c r="K6249"/>
      <c r="L6249"/>
      <c r="M6249"/>
      <c r="N6249"/>
      <c r="O6249"/>
      <c r="P6249"/>
      <c r="Q6249"/>
    </row>
    <row r="6250" spans="1:17" ht="12">
      <c r="A6250"/>
      <c r="B6250"/>
      <c r="C6250"/>
      <c r="D6250"/>
      <c r="E6250"/>
      <c r="F6250"/>
      <c r="G6250"/>
      <c r="H6250"/>
      <c r="I6250"/>
      <c r="J6250"/>
      <c r="K6250"/>
      <c r="L6250"/>
      <c r="M6250"/>
      <c r="N6250"/>
      <c r="O6250"/>
      <c r="P6250"/>
      <c r="Q6250"/>
    </row>
    <row r="6251" spans="1:17" ht="12">
      <c r="A6251"/>
      <c r="B6251"/>
      <c r="C6251"/>
      <c r="D6251"/>
      <c r="E6251"/>
      <c r="F6251"/>
      <c r="G6251"/>
      <c r="H6251"/>
      <c r="I6251"/>
      <c r="J6251"/>
      <c r="K6251"/>
      <c r="L6251"/>
      <c r="M6251"/>
      <c r="N6251"/>
      <c r="O6251"/>
      <c r="P6251"/>
      <c r="Q6251"/>
    </row>
    <row r="6252" spans="1:17" ht="12">
      <c r="A6252"/>
      <c r="B6252"/>
      <c r="C6252"/>
      <c r="D6252"/>
      <c r="E6252"/>
      <c r="F6252"/>
      <c r="G6252"/>
      <c r="H6252"/>
      <c r="I6252"/>
      <c r="J6252"/>
      <c r="K6252"/>
      <c r="L6252"/>
      <c r="M6252"/>
      <c r="N6252"/>
      <c r="O6252"/>
      <c r="P6252"/>
      <c r="Q6252"/>
    </row>
    <row r="6253" spans="1:17" ht="12">
      <c r="A6253"/>
      <c r="B6253"/>
      <c r="C6253"/>
      <c r="D6253"/>
      <c r="E6253"/>
      <c r="F6253"/>
      <c r="G6253"/>
      <c r="H6253"/>
      <c r="I6253"/>
      <c r="J6253"/>
      <c r="K6253"/>
      <c r="L6253"/>
      <c r="M6253"/>
      <c r="N6253"/>
      <c r="O6253"/>
      <c r="P6253"/>
      <c r="Q6253"/>
    </row>
    <row r="6254" spans="1:17" ht="12">
      <c r="A6254"/>
      <c r="B6254"/>
      <c r="C6254"/>
      <c r="D6254"/>
      <c r="E6254"/>
      <c r="F6254"/>
      <c r="G6254"/>
      <c r="H6254"/>
      <c r="I6254"/>
      <c r="J6254"/>
      <c r="K6254"/>
      <c r="L6254"/>
      <c r="M6254"/>
      <c r="N6254"/>
      <c r="O6254"/>
      <c r="P6254"/>
      <c r="Q6254"/>
    </row>
    <row r="6255" spans="1:17" ht="12">
      <c r="A6255"/>
      <c r="B6255"/>
      <c r="C6255"/>
      <c r="D6255"/>
      <c r="E6255"/>
      <c r="F6255"/>
      <c r="G6255"/>
      <c r="H6255"/>
      <c r="I6255"/>
      <c r="J6255"/>
      <c r="K6255"/>
      <c r="L6255"/>
      <c r="M6255"/>
      <c r="N6255"/>
      <c r="O6255"/>
      <c r="P6255"/>
      <c r="Q6255"/>
    </row>
    <row r="6256" spans="1:17" ht="12">
      <c r="A6256"/>
      <c r="B6256"/>
      <c r="C6256"/>
      <c r="D6256"/>
      <c r="E6256"/>
      <c r="F6256"/>
      <c r="G6256"/>
      <c r="H6256"/>
      <c r="I6256"/>
      <c r="J6256"/>
      <c r="K6256"/>
      <c r="L6256"/>
      <c r="M6256"/>
      <c r="N6256"/>
      <c r="O6256"/>
      <c r="P6256"/>
      <c r="Q6256"/>
    </row>
    <row r="6257" spans="1:17" ht="12">
      <c r="A6257"/>
      <c r="B6257"/>
      <c r="C6257"/>
      <c r="D6257"/>
      <c r="E6257"/>
      <c r="F6257"/>
      <c r="G6257"/>
      <c r="H6257"/>
      <c r="I6257"/>
      <c r="J6257"/>
      <c r="K6257"/>
      <c r="L6257"/>
      <c r="M6257"/>
      <c r="N6257"/>
      <c r="O6257"/>
      <c r="P6257"/>
      <c r="Q6257"/>
    </row>
    <row r="6258" spans="1:17" ht="12">
      <c r="A6258"/>
      <c r="B6258"/>
      <c r="C6258"/>
      <c r="D6258"/>
      <c r="E6258"/>
      <c r="F6258"/>
      <c r="G6258"/>
      <c r="H6258"/>
      <c r="I6258"/>
      <c r="J6258"/>
      <c r="K6258"/>
      <c r="L6258"/>
      <c r="M6258"/>
      <c r="N6258"/>
      <c r="O6258"/>
      <c r="P6258"/>
      <c r="Q6258"/>
    </row>
    <row r="6259" spans="1:17" ht="12">
      <c r="A6259"/>
      <c r="B6259"/>
      <c r="C6259"/>
      <c r="D6259"/>
      <c r="E6259"/>
      <c r="F6259"/>
      <c r="G6259"/>
      <c r="H6259"/>
      <c r="I6259"/>
      <c r="J6259"/>
      <c r="K6259"/>
      <c r="L6259"/>
      <c r="M6259"/>
      <c r="N6259"/>
      <c r="O6259"/>
      <c r="P6259"/>
      <c r="Q6259"/>
    </row>
    <row r="6260" spans="1:17" ht="12">
      <c r="A6260"/>
      <c r="B6260"/>
      <c r="C6260"/>
      <c r="D6260"/>
      <c r="E6260"/>
      <c r="F6260"/>
      <c r="G6260"/>
      <c r="H6260"/>
      <c r="I6260"/>
      <c r="J6260"/>
      <c r="K6260"/>
      <c r="L6260"/>
      <c r="M6260"/>
      <c r="N6260"/>
      <c r="O6260"/>
      <c r="P6260"/>
      <c r="Q6260"/>
    </row>
    <row r="6261" spans="1:17" ht="12">
      <c r="A6261"/>
      <c r="B6261"/>
      <c r="C6261"/>
      <c r="D6261"/>
      <c r="E6261"/>
      <c r="F6261"/>
      <c r="G6261"/>
      <c r="H6261"/>
      <c r="I6261"/>
      <c r="J6261"/>
      <c r="K6261"/>
      <c r="L6261"/>
      <c r="M6261"/>
      <c r="N6261"/>
      <c r="O6261"/>
      <c r="P6261"/>
      <c r="Q6261"/>
    </row>
    <row r="6262" spans="1:17" ht="12">
      <c r="A6262"/>
      <c r="B6262"/>
      <c r="C6262"/>
      <c r="D6262"/>
      <c r="E6262"/>
      <c r="F6262"/>
      <c r="G6262"/>
      <c r="H6262"/>
      <c r="I6262"/>
      <c r="J6262"/>
      <c r="K6262"/>
      <c r="L6262"/>
      <c r="M6262"/>
      <c r="N6262"/>
      <c r="O6262"/>
      <c r="P6262"/>
      <c r="Q6262"/>
    </row>
    <row r="6263" spans="1:17" ht="12">
      <c r="A6263"/>
      <c r="B6263"/>
      <c r="C6263"/>
      <c r="D6263"/>
      <c r="E6263"/>
      <c r="F6263"/>
      <c r="G6263"/>
      <c r="H6263"/>
      <c r="I6263"/>
      <c r="J6263"/>
      <c r="K6263"/>
      <c r="L6263"/>
      <c r="M6263"/>
      <c r="N6263"/>
      <c r="O6263"/>
      <c r="P6263"/>
      <c r="Q6263"/>
    </row>
    <row r="6264" spans="1:17" ht="12">
      <c r="A6264"/>
      <c r="B6264"/>
      <c r="C6264"/>
      <c r="D6264"/>
      <c r="E6264"/>
      <c r="F6264"/>
      <c r="G6264"/>
      <c r="H6264"/>
      <c r="I6264"/>
      <c r="J6264"/>
      <c r="K6264"/>
      <c r="L6264"/>
      <c r="M6264"/>
      <c r="N6264"/>
      <c r="O6264"/>
      <c r="P6264"/>
      <c r="Q6264"/>
    </row>
    <row r="6265" spans="1:17" ht="12">
      <c r="A6265"/>
      <c r="B6265"/>
      <c r="C6265"/>
      <c r="D6265"/>
      <c r="E6265"/>
      <c r="F6265"/>
      <c r="G6265"/>
      <c r="H6265"/>
      <c r="I6265"/>
      <c r="J6265"/>
      <c r="K6265"/>
      <c r="L6265"/>
      <c r="M6265"/>
      <c r="N6265"/>
      <c r="O6265"/>
      <c r="P6265"/>
      <c r="Q6265"/>
    </row>
    <row r="6266" spans="1:17" ht="12">
      <c r="A6266"/>
      <c r="B6266"/>
      <c r="C6266"/>
      <c r="D6266"/>
      <c r="E6266"/>
      <c r="F6266"/>
      <c r="G6266"/>
      <c r="H6266"/>
      <c r="I6266"/>
      <c r="J6266"/>
      <c r="K6266"/>
      <c r="L6266"/>
      <c r="M6266"/>
      <c r="N6266"/>
      <c r="O6266"/>
      <c r="P6266"/>
      <c r="Q6266"/>
    </row>
    <row r="6267" spans="1:17" ht="12">
      <c r="A6267"/>
      <c r="B6267"/>
      <c r="C6267"/>
      <c r="D6267"/>
      <c r="E6267"/>
      <c r="F6267"/>
      <c r="G6267"/>
      <c r="H6267"/>
      <c r="I6267"/>
      <c r="J6267"/>
      <c r="K6267"/>
      <c r="L6267"/>
      <c r="M6267"/>
      <c r="N6267"/>
      <c r="O6267"/>
      <c r="P6267"/>
      <c r="Q6267"/>
    </row>
    <row r="6268" spans="1:17" ht="12">
      <c r="A6268"/>
      <c r="B6268"/>
      <c r="C6268"/>
      <c r="D6268"/>
      <c r="E6268"/>
      <c r="F6268"/>
      <c r="G6268"/>
      <c r="H6268"/>
      <c r="I6268"/>
      <c r="J6268"/>
      <c r="K6268"/>
      <c r="L6268"/>
      <c r="M6268"/>
      <c r="N6268"/>
      <c r="O6268"/>
      <c r="P6268"/>
      <c r="Q6268"/>
    </row>
    <row r="6269" spans="1:17" ht="12">
      <c r="A6269"/>
      <c r="B6269"/>
      <c r="C6269"/>
      <c r="D6269"/>
      <c r="E6269"/>
      <c r="F6269"/>
      <c r="G6269"/>
      <c r="H6269"/>
      <c r="I6269"/>
      <c r="J6269"/>
      <c r="K6269"/>
      <c r="L6269"/>
      <c r="M6269"/>
      <c r="N6269"/>
      <c r="O6269"/>
      <c r="P6269"/>
      <c r="Q6269"/>
    </row>
    <row r="6270" spans="1:17" ht="12">
      <c r="A6270"/>
      <c r="B6270"/>
      <c r="C6270"/>
      <c r="D6270"/>
      <c r="E6270"/>
      <c r="F6270"/>
      <c r="G6270"/>
      <c r="H6270"/>
      <c r="I6270"/>
      <c r="J6270"/>
      <c r="K6270"/>
      <c r="L6270"/>
      <c r="M6270"/>
      <c r="N6270"/>
      <c r="O6270"/>
      <c r="P6270"/>
      <c r="Q6270"/>
    </row>
    <row r="6271" spans="1:17" ht="12">
      <c r="A6271"/>
      <c r="B6271"/>
      <c r="C6271"/>
      <c r="D6271"/>
      <c r="E6271"/>
      <c r="F6271"/>
      <c r="G6271"/>
      <c r="H6271"/>
      <c r="I6271"/>
      <c r="J6271"/>
      <c r="K6271"/>
      <c r="L6271"/>
      <c r="M6271"/>
      <c r="N6271"/>
      <c r="O6271"/>
      <c r="P6271"/>
      <c r="Q6271"/>
    </row>
    <row r="6272" spans="1:17" ht="12">
      <c r="A6272"/>
      <c r="B6272"/>
      <c r="C6272"/>
      <c r="D6272"/>
      <c r="E6272"/>
      <c r="F6272"/>
      <c r="G6272"/>
      <c r="H6272"/>
      <c r="I6272"/>
      <c r="J6272"/>
      <c r="K6272"/>
      <c r="L6272"/>
      <c r="M6272"/>
      <c r="N6272"/>
      <c r="O6272"/>
      <c r="P6272"/>
      <c r="Q6272"/>
    </row>
    <row r="6273" spans="1:17" ht="12">
      <c r="A6273"/>
      <c r="B6273"/>
      <c r="C6273"/>
      <c r="D6273"/>
      <c r="E6273"/>
      <c r="F6273"/>
      <c r="G6273"/>
      <c r="H6273"/>
      <c r="I6273"/>
      <c r="J6273"/>
      <c r="K6273"/>
      <c r="L6273"/>
      <c r="M6273"/>
      <c r="N6273"/>
      <c r="O6273"/>
      <c r="P6273"/>
      <c r="Q6273"/>
    </row>
    <row r="6274" spans="1:17" ht="12">
      <c r="A6274"/>
      <c r="B6274"/>
      <c r="C6274"/>
      <c r="D6274"/>
      <c r="E6274"/>
      <c r="F6274"/>
      <c r="G6274"/>
      <c r="H6274"/>
      <c r="I6274"/>
      <c r="J6274"/>
      <c r="K6274"/>
      <c r="L6274"/>
      <c r="M6274"/>
      <c r="N6274"/>
      <c r="O6274"/>
      <c r="P6274"/>
      <c r="Q6274"/>
    </row>
    <row r="6275" spans="1:17" ht="12">
      <c r="A6275"/>
      <c r="B6275"/>
      <c r="C6275"/>
      <c r="D6275"/>
      <c r="E6275"/>
      <c r="F6275"/>
      <c r="G6275"/>
      <c r="H6275"/>
      <c r="I6275"/>
      <c r="J6275"/>
      <c r="K6275"/>
      <c r="L6275"/>
      <c r="M6275"/>
      <c r="N6275"/>
      <c r="O6275"/>
      <c r="P6275"/>
      <c r="Q6275"/>
    </row>
    <row r="6276" spans="1:17" ht="12">
      <c r="A6276"/>
      <c r="B6276"/>
      <c r="C6276"/>
      <c r="D6276"/>
      <c r="E6276"/>
      <c r="F6276"/>
      <c r="G6276"/>
      <c r="H6276"/>
      <c r="I6276"/>
      <c r="J6276"/>
      <c r="K6276"/>
      <c r="L6276"/>
      <c r="M6276"/>
      <c r="N6276"/>
      <c r="O6276"/>
      <c r="P6276"/>
      <c r="Q6276"/>
    </row>
    <row r="6277" spans="1:17" ht="12">
      <c r="A6277"/>
      <c r="B6277"/>
      <c r="C6277"/>
      <c r="D6277"/>
      <c r="E6277"/>
      <c r="F6277"/>
      <c r="G6277"/>
      <c r="H6277"/>
      <c r="I6277"/>
      <c r="J6277"/>
      <c r="K6277"/>
      <c r="L6277"/>
      <c r="M6277"/>
      <c r="N6277"/>
      <c r="O6277"/>
      <c r="P6277"/>
      <c r="Q6277"/>
    </row>
    <row r="6278" spans="1:17" ht="12">
      <c r="A6278"/>
      <c r="B6278"/>
      <c r="C6278"/>
      <c r="D6278"/>
      <c r="E6278"/>
      <c r="F6278"/>
      <c r="G6278"/>
      <c r="H6278"/>
      <c r="I6278"/>
      <c r="J6278"/>
      <c r="K6278"/>
      <c r="L6278"/>
      <c r="M6278"/>
      <c r="N6278"/>
      <c r="O6278"/>
      <c r="P6278"/>
      <c r="Q6278"/>
    </row>
    <row r="6279" spans="1:17" ht="12">
      <c r="A6279"/>
      <c r="B6279"/>
      <c r="C6279"/>
      <c r="D6279"/>
      <c r="E6279"/>
      <c r="F6279"/>
      <c r="G6279"/>
      <c r="H6279"/>
      <c r="I6279"/>
      <c r="J6279"/>
      <c r="K6279"/>
      <c r="L6279"/>
      <c r="M6279"/>
      <c r="N6279"/>
      <c r="O6279"/>
      <c r="P6279"/>
      <c r="Q6279"/>
    </row>
    <row r="6280" spans="1:17" ht="12">
      <c r="A6280"/>
      <c r="B6280"/>
      <c r="C6280"/>
      <c r="D6280"/>
      <c r="E6280"/>
      <c r="F6280"/>
      <c r="G6280"/>
      <c r="H6280"/>
      <c r="I6280"/>
      <c r="J6280"/>
      <c r="K6280"/>
      <c r="L6280"/>
      <c r="M6280"/>
      <c r="N6280"/>
      <c r="O6280"/>
      <c r="P6280"/>
      <c r="Q6280"/>
    </row>
    <row r="6281" spans="1:17" ht="12">
      <c r="A6281"/>
      <c r="B6281"/>
      <c r="C6281"/>
      <c r="D6281"/>
      <c r="E6281"/>
      <c r="F6281"/>
      <c r="G6281"/>
      <c r="H6281"/>
      <c r="I6281"/>
      <c r="J6281"/>
      <c r="K6281"/>
      <c r="L6281"/>
      <c r="M6281"/>
      <c r="N6281"/>
      <c r="O6281"/>
      <c r="P6281"/>
      <c r="Q6281"/>
    </row>
    <row r="6282" spans="1:17" ht="12">
      <c r="A6282"/>
      <c r="B6282"/>
      <c r="C6282"/>
      <c r="D6282"/>
      <c r="E6282"/>
      <c r="F6282"/>
      <c r="G6282"/>
      <c r="H6282"/>
      <c r="I6282"/>
      <c r="J6282"/>
      <c r="K6282"/>
      <c r="L6282"/>
      <c r="M6282"/>
      <c r="N6282"/>
      <c r="O6282"/>
      <c r="P6282"/>
      <c r="Q6282"/>
    </row>
    <row r="6283" spans="1:17" ht="12">
      <c r="A6283"/>
      <c r="B6283"/>
      <c r="C6283"/>
      <c r="D6283"/>
      <c r="E6283"/>
      <c r="F6283"/>
      <c r="G6283"/>
      <c r="H6283"/>
      <c r="I6283"/>
      <c r="J6283"/>
      <c r="K6283"/>
      <c r="L6283"/>
      <c r="M6283"/>
      <c r="N6283"/>
      <c r="O6283"/>
      <c r="P6283"/>
      <c r="Q6283"/>
    </row>
    <row r="6284" spans="1:17" ht="12">
      <c r="A6284"/>
      <c r="B6284"/>
      <c r="C6284"/>
      <c r="D6284"/>
      <c r="E6284"/>
      <c r="F6284"/>
      <c r="G6284"/>
      <c r="H6284"/>
      <c r="I6284"/>
      <c r="J6284"/>
      <c r="K6284"/>
      <c r="L6284"/>
      <c r="M6284"/>
      <c r="N6284"/>
      <c r="O6284"/>
      <c r="P6284"/>
      <c r="Q6284"/>
    </row>
    <row r="6285" spans="1:17" ht="12">
      <c r="A6285"/>
      <c r="B6285"/>
      <c r="C6285"/>
      <c r="D6285"/>
      <c r="E6285"/>
      <c r="F6285"/>
      <c r="G6285"/>
      <c r="H6285"/>
      <c r="I6285"/>
      <c r="J6285"/>
      <c r="K6285"/>
      <c r="L6285"/>
      <c r="M6285"/>
      <c r="N6285"/>
      <c r="O6285"/>
      <c r="P6285"/>
      <c r="Q6285"/>
    </row>
    <row r="6286" spans="1:17" ht="12">
      <c r="A6286"/>
      <c r="B6286"/>
      <c r="C6286"/>
      <c r="D6286"/>
      <c r="E6286"/>
      <c r="F6286"/>
      <c r="G6286"/>
      <c r="H6286"/>
      <c r="I6286"/>
      <c r="J6286"/>
      <c r="K6286"/>
      <c r="L6286"/>
      <c r="M6286"/>
      <c r="N6286"/>
      <c r="O6286"/>
      <c r="P6286"/>
      <c r="Q6286"/>
    </row>
    <row r="6287" spans="1:17" ht="12">
      <c r="A6287"/>
      <c r="B6287"/>
      <c r="C6287"/>
      <c r="D6287"/>
      <c r="E6287"/>
      <c r="F6287"/>
      <c r="G6287"/>
      <c r="H6287"/>
      <c r="I6287"/>
      <c r="J6287"/>
      <c r="K6287"/>
      <c r="L6287"/>
      <c r="M6287"/>
      <c r="N6287"/>
      <c r="O6287"/>
      <c r="P6287"/>
      <c r="Q6287"/>
    </row>
    <row r="6288" spans="1:17" ht="12">
      <c r="A6288"/>
      <c r="B6288"/>
      <c r="C6288"/>
      <c r="D6288"/>
      <c r="E6288"/>
      <c r="F6288"/>
      <c r="G6288"/>
      <c r="H6288"/>
      <c r="I6288"/>
      <c r="J6288"/>
      <c r="K6288"/>
      <c r="L6288"/>
      <c r="M6288"/>
      <c r="N6288"/>
      <c r="O6288"/>
      <c r="P6288"/>
      <c r="Q6288"/>
    </row>
    <row r="6289" spans="1:17" ht="12">
      <c r="A6289"/>
      <c r="B6289"/>
      <c r="C6289"/>
      <c r="D6289"/>
      <c r="E6289"/>
      <c r="F6289"/>
      <c r="G6289"/>
      <c r="H6289"/>
      <c r="I6289"/>
      <c r="J6289"/>
      <c r="K6289"/>
      <c r="L6289"/>
      <c r="M6289"/>
      <c r="N6289"/>
      <c r="O6289"/>
      <c r="P6289"/>
      <c r="Q6289"/>
    </row>
    <row r="6290" spans="1:17" ht="12">
      <c r="A6290"/>
      <c r="B6290"/>
      <c r="C6290"/>
      <c r="D6290"/>
      <c r="E6290"/>
      <c r="F6290"/>
      <c r="G6290"/>
      <c r="H6290"/>
      <c r="I6290"/>
      <c r="J6290"/>
      <c r="K6290"/>
      <c r="L6290"/>
      <c r="M6290"/>
      <c r="N6290"/>
      <c r="O6290"/>
      <c r="P6290"/>
      <c r="Q6290"/>
    </row>
    <row r="6291" spans="1:17" ht="12">
      <c r="A6291"/>
      <c r="B6291"/>
      <c r="C6291"/>
      <c r="D6291"/>
      <c r="E6291"/>
      <c r="F6291"/>
      <c r="G6291"/>
      <c r="H6291"/>
      <c r="I6291"/>
      <c r="J6291"/>
      <c r="K6291"/>
      <c r="L6291"/>
      <c r="M6291"/>
      <c r="N6291"/>
      <c r="O6291"/>
      <c r="P6291"/>
      <c r="Q6291"/>
    </row>
    <row r="6292" spans="1:17" ht="12">
      <c r="A6292"/>
      <c r="B6292"/>
      <c r="C6292"/>
      <c r="D6292"/>
      <c r="E6292"/>
      <c r="F6292"/>
      <c r="G6292"/>
      <c r="H6292"/>
      <c r="I6292"/>
      <c r="J6292"/>
      <c r="K6292"/>
      <c r="L6292"/>
      <c r="M6292"/>
      <c r="N6292"/>
      <c r="O6292"/>
      <c r="P6292"/>
      <c r="Q6292"/>
    </row>
    <row r="6293" spans="1:17" ht="12">
      <c r="A6293"/>
      <c r="B6293"/>
      <c r="C6293"/>
      <c r="D6293"/>
      <c r="E6293"/>
      <c r="F6293"/>
      <c r="G6293"/>
      <c r="H6293"/>
      <c r="I6293"/>
      <c r="J6293"/>
      <c r="K6293"/>
      <c r="L6293"/>
      <c r="M6293"/>
      <c r="N6293"/>
      <c r="O6293"/>
      <c r="P6293"/>
      <c r="Q6293"/>
    </row>
    <row r="6294" spans="1:17" ht="12">
      <c r="A6294"/>
      <c r="B6294"/>
      <c r="C6294"/>
      <c r="D6294"/>
      <c r="E6294"/>
      <c r="F6294"/>
      <c r="G6294"/>
      <c r="H6294"/>
      <c r="I6294"/>
      <c r="J6294"/>
      <c r="K6294"/>
      <c r="L6294"/>
      <c r="M6294"/>
      <c r="N6294"/>
      <c r="O6294"/>
      <c r="P6294"/>
      <c r="Q6294"/>
    </row>
    <row r="6295" spans="1:17" ht="12">
      <c r="A6295"/>
      <c r="B6295"/>
      <c r="C6295"/>
      <c r="D6295"/>
      <c r="E6295"/>
      <c r="F6295"/>
      <c r="G6295"/>
      <c r="H6295"/>
      <c r="I6295"/>
      <c r="J6295"/>
      <c r="K6295"/>
      <c r="L6295"/>
      <c r="M6295"/>
      <c r="N6295"/>
      <c r="O6295"/>
      <c r="P6295"/>
      <c r="Q6295"/>
    </row>
    <row r="6296" spans="1:17" ht="12">
      <c r="A6296"/>
      <c r="B6296"/>
      <c r="C6296"/>
      <c r="D6296"/>
      <c r="E6296"/>
      <c r="F6296"/>
      <c r="G6296"/>
      <c r="H6296"/>
      <c r="I6296"/>
      <c r="J6296"/>
      <c r="K6296"/>
      <c r="L6296"/>
      <c r="M6296"/>
      <c r="N6296"/>
      <c r="O6296"/>
      <c r="P6296"/>
      <c r="Q6296"/>
    </row>
    <row r="6297" spans="1:17" ht="12">
      <c r="A6297"/>
      <c r="B6297"/>
      <c r="C6297"/>
      <c r="D6297"/>
      <c r="E6297"/>
      <c r="F6297"/>
      <c r="G6297"/>
      <c r="H6297"/>
      <c r="I6297"/>
      <c r="J6297"/>
      <c r="K6297"/>
      <c r="L6297"/>
      <c r="M6297"/>
      <c r="N6297"/>
      <c r="O6297"/>
      <c r="P6297"/>
      <c r="Q6297"/>
    </row>
    <row r="6298" spans="1:17" ht="12">
      <c r="A6298"/>
      <c r="B6298"/>
      <c r="C6298"/>
      <c r="D6298"/>
      <c r="E6298"/>
      <c r="F6298"/>
      <c r="G6298"/>
      <c r="H6298"/>
      <c r="I6298"/>
      <c r="J6298"/>
      <c r="K6298"/>
      <c r="L6298"/>
      <c r="M6298"/>
      <c r="N6298"/>
      <c r="O6298"/>
      <c r="P6298"/>
      <c r="Q6298"/>
    </row>
    <row r="6299" spans="1:17" ht="12">
      <c r="A6299"/>
      <c r="B6299"/>
      <c r="C6299"/>
      <c r="D6299"/>
      <c r="E6299"/>
      <c r="F6299"/>
      <c r="G6299"/>
      <c r="H6299"/>
      <c r="I6299"/>
      <c r="J6299"/>
      <c r="K6299"/>
      <c r="L6299"/>
      <c r="M6299"/>
      <c r="N6299"/>
      <c r="O6299"/>
      <c r="P6299"/>
      <c r="Q6299"/>
    </row>
    <row r="6300" spans="1:17" ht="12">
      <c r="A6300"/>
      <c r="B6300"/>
      <c r="C6300"/>
      <c r="D6300"/>
      <c r="E6300"/>
      <c r="F6300"/>
      <c r="G6300"/>
      <c r="H6300"/>
      <c r="I6300"/>
      <c r="J6300"/>
      <c r="K6300"/>
      <c r="L6300"/>
      <c r="M6300"/>
      <c r="N6300"/>
      <c r="O6300"/>
      <c r="P6300"/>
      <c r="Q6300"/>
    </row>
    <row r="6301" spans="1:17" ht="12">
      <c r="A6301"/>
      <c r="B6301"/>
      <c r="C6301"/>
      <c r="D6301"/>
      <c r="E6301"/>
      <c r="F6301"/>
      <c r="G6301"/>
      <c r="H6301"/>
      <c r="I6301"/>
      <c r="J6301"/>
      <c r="K6301"/>
      <c r="L6301"/>
      <c r="M6301"/>
      <c r="N6301"/>
      <c r="O6301"/>
      <c r="P6301"/>
      <c r="Q6301"/>
    </row>
    <row r="6302" spans="1:17" ht="12">
      <c r="A6302"/>
      <c r="B6302"/>
      <c r="C6302"/>
      <c r="D6302"/>
      <c r="E6302"/>
      <c r="F6302"/>
      <c r="G6302"/>
      <c r="H6302"/>
      <c r="I6302"/>
      <c r="J6302"/>
      <c r="K6302"/>
      <c r="L6302"/>
      <c r="M6302"/>
      <c r="N6302"/>
      <c r="O6302"/>
      <c r="P6302"/>
      <c r="Q6302"/>
    </row>
    <row r="6303" spans="1:17" ht="12">
      <c r="A6303"/>
      <c r="B6303"/>
      <c r="C6303"/>
      <c r="D6303"/>
      <c r="E6303"/>
      <c r="F6303"/>
      <c r="G6303"/>
      <c r="H6303"/>
      <c r="I6303"/>
      <c r="J6303"/>
      <c r="K6303"/>
      <c r="L6303"/>
      <c r="M6303"/>
      <c r="N6303"/>
      <c r="O6303"/>
      <c r="P6303"/>
      <c r="Q6303"/>
    </row>
    <row r="6304" spans="1:17" ht="12">
      <c r="A6304"/>
      <c r="B6304"/>
      <c r="C6304"/>
      <c r="D6304"/>
      <c r="E6304"/>
      <c r="F6304"/>
      <c r="G6304"/>
      <c r="H6304"/>
      <c r="I6304"/>
      <c r="J6304"/>
      <c r="K6304"/>
      <c r="L6304"/>
      <c r="M6304"/>
      <c r="N6304"/>
      <c r="O6304"/>
      <c r="P6304"/>
      <c r="Q6304"/>
    </row>
    <row r="6305" spans="1:17" ht="12">
      <c r="A6305"/>
      <c r="B6305"/>
      <c r="C6305"/>
      <c r="D6305"/>
      <c r="E6305"/>
      <c r="F6305"/>
      <c r="G6305"/>
      <c r="H6305"/>
      <c r="I6305"/>
      <c r="J6305"/>
      <c r="K6305"/>
      <c r="L6305"/>
      <c r="M6305"/>
      <c r="N6305"/>
      <c r="O6305"/>
      <c r="P6305"/>
      <c r="Q6305"/>
    </row>
    <row r="6306" spans="1:17" ht="12">
      <c r="A6306"/>
      <c r="B6306"/>
      <c r="C6306"/>
      <c r="D6306"/>
      <c r="E6306"/>
      <c r="F6306"/>
      <c r="G6306"/>
      <c r="H6306"/>
      <c r="I6306"/>
      <c r="J6306"/>
      <c r="K6306"/>
      <c r="L6306"/>
      <c r="M6306"/>
      <c r="N6306"/>
      <c r="O6306"/>
      <c r="P6306"/>
      <c r="Q6306"/>
    </row>
    <row r="6307" spans="1:17" ht="12">
      <c r="A6307"/>
      <c r="B6307"/>
      <c r="C6307"/>
      <c r="D6307"/>
      <c r="E6307"/>
      <c r="F6307"/>
      <c r="G6307"/>
      <c r="H6307"/>
      <c r="I6307"/>
      <c r="J6307"/>
      <c r="K6307"/>
      <c r="L6307"/>
      <c r="M6307"/>
      <c r="N6307"/>
      <c r="O6307"/>
      <c r="P6307"/>
      <c r="Q6307"/>
    </row>
    <row r="6308" spans="1:17" ht="12">
      <c r="A6308"/>
      <c r="B6308"/>
      <c r="C6308"/>
      <c r="D6308"/>
      <c r="E6308"/>
      <c r="F6308"/>
      <c r="G6308"/>
      <c r="H6308"/>
      <c r="I6308"/>
      <c r="J6308"/>
      <c r="K6308"/>
      <c r="L6308"/>
      <c r="M6308"/>
      <c r="N6308"/>
      <c r="O6308"/>
      <c r="P6308"/>
      <c r="Q6308"/>
    </row>
    <row r="6309" spans="1:17" ht="12">
      <c r="A6309"/>
      <c r="B6309"/>
      <c r="C6309"/>
      <c r="D6309"/>
      <c r="E6309"/>
      <c r="F6309"/>
      <c r="G6309"/>
      <c r="H6309"/>
      <c r="I6309"/>
      <c r="J6309"/>
      <c r="K6309"/>
      <c r="L6309"/>
      <c r="M6309"/>
      <c r="N6309"/>
      <c r="O6309"/>
      <c r="P6309"/>
      <c r="Q6309"/>
    </row>
    <row r="6310" spans="1:17" ht="12">
      <c r="A6310"/>
      <c r="B6310"/>
      <c r="C6310"/>
      <c r="D6310"/>
      <c r="E6310"/>
      <c r="F6310"/>
      <c r="G6310"/>
      <c r="H6310"/>
      <c r="I6310"/>
      <c r="J6310"/>
      <c r="K6310"/>
      <c r="L6310"/>
      <c r="M6310"/>
      <c r="N6310"/>
      <c r="O6310"/>
      <c r="P6310"/>
      <c r="Q6310"/>
    </row>
    <row r="6311" spans="1:17" ht="12">
      <c r="A6311"/>
      <c r="B6311"/>
      <c r="C6311"/>
      <c r="D6311"/>
      <c r="E6311"/>
      <c r="F6311"/>
      <c r="G6311"/>
      <c r="H6311"/>
      <c r="I6311"/>
      <c r="J6311"/>
      <c r="K6311"/>
      <c r="L6311"/>
      <c r="M6311"/>
      <c r="N6311"/>
      <c r="O6311"/>
      <c r="P6311"/>
      <c r="Q6311"/>
    </row>
    <row r="6312" spans="1:17" ht="12">
      <c r="A6312"/>
      <c r="B6312"/>
      <c r="C6312"/>
      <c r="D6312"/>
      <c r="E6312"/>
      <c r="F6312"/>
      <c r="G6312"/>
      <c r="H6312"/>
      <c r="I6312"/>
      <c r="J6312"/>
      <c r="K6312"/>
      <c r="L6312"/>
      <c r="M6312"/>
      <c r="N6312"/>
      <c r="O6312"/>
      <c r="P6312"/>
      <c r="Q6312"/>
    </row>
    <row r="6313" spans="1:17" ht="12">
      <c r="A6313"/>
      <c r="B6313"/>
      <c r="C6313"/>
      <c r="D6313"/>
      <c r="E6313"/>
      <c r="F6313"/>
      <c r="G6313"/>
      <c r="H6313"/>
      <c r="I6313"/>
      <c r="J6313"/>
      <c r="K6313"/>
      <c r="L6313"/>
      <c r="M6313"/>
      <c r="N6313"/>
      <c r="O6313"/>
      <c r="P6313"/>
      <c r="Q6313"/>
    </row>
    <row r="6314" spans="1:17" ht="12">
      <c r="A6314"/>
      <c r="B6314"/>
      <c r="C6314"/>
      <c r="D6314"/>
      <c r="E6314"/>
      <c r="F6314"/>
      <c r="G6314"/>
      <c r="H6314"/>
      <c r="I6314"/>
      <c r="J6314"/>
      <c r="K6314"/>
      <c r="L6314"/>
      <c r="M6314"/>
      <c r="N6314"/>
      <c r="O6314"/>
      <c r="P6314"/>
      <c r="Q6314"/>
    </row>
    <row r="6315" spans="1:17" ht="12">
      <c r="A6315"/>
      <c r="B6315"/>
      <c r="C6315"/>
      <c r="D6315"/>
      <c r="E6315"/>
      <c r="F6315"/>
      <c r="G6315"/>
      <c r="H6315"/>
      <c r="I6315"/>
      <c r="J6315"/>
      <c r="K6315"/>
      <c r="L6315"/>
      <c r="M6315"/>
      <c r="N6315"/>
      <c r="O6315"/>
      <c r="P6315"/>
      <c r="Q6315"/>
    </row>
    <row r="6316" spans="1:17" ht="12">
      <c r="A6316"/>
      <c r="B6316"/>
      <c r="C6316"/>
      <c r="D6316"/>
      <c r="E6316"/>
      <c r="F6316"/>
      <c r="G6316"/>
      <c r="H6316"/>
      <c r="I6316"/>
      <c r="J6316"/>
      <c r="K6316"/>
      <c r="L6316"/>
      <c r="M6316"/>
      <c r="N6316"/>
      <c r="O6316"/>
      <c r="P6316"/>
      <c r="Q6316"/>
    </row>
    <row r="6317" spans="1:17" ht="12">
      <c r="A6317"/>
      <c r="B6317"/>
      <c r="C6317"/>
      <c r="D6317"/>
      <c r="E6317"/>
      <c r="F6317"/>
      <c r="G6317"/>
      <c r="H6317"/>
      <c r="I6317"/>
      <c r="J6317"/>
      <c r="K6317"/>
      <c r="L6317"/>
      <c r="M6317"/>
      <c r="N6317"/>
      <c r="O6317"/>
      <c r="P6317"/>
      <c r="Q6317"/>
    </row>
    <row r="6318" spans="1:17" ht="12">
      <c r="A6318"/>
      <c r="B6318"/>
      <c r="C6318"/>
      <c r="D6318"/>
      <c r="E6318"/>
      <c r="F6318"/>
      <c r="G6318"/>
      <c r="H6318"/>
      <c r="I6318"/>
      <c r="J6318"/>
      <c r="K6318"/>
      <c r="L6318"/>
      <c r="M6318"/>
      <c r="N6318"/>
      <c r="O6318"/>
      <c r="P6318"/>
      <c r="Q6318"/>
    </row>
    <row r="6319" spans="1:17" ht="12">
      <c r="A6319"/>
      <c r="B6319"/>
      <c r="C6319"/>
      <c r="D6319"/>
      <c r="E6319"/>
      <c r="F6319"/>
      <c r="G6319"/>
      <c r="H6319"/>
      <c r="I6319"/>
      <c r="J6319"/>
      <c r="K6319"/>
      <c r="L6319"/>
      <c r="M6319"/>
      <c r="N6319"/>
      <c r="O6319"/>
      <c r="P6319"/>
      <c r="Q6319"/>
    </row>
    <row r="6320" spans="1:17" ht="12">
      <c r="A6320"/>
      <c r="B6320"/>
      <c r="C6320"/>
      <c r="D6320"/>
      <c r="E6320"/>
      <c r="F6320"/>
      <c r="G6320"/>
      <c r="H6320"/>
      <c r="I6320"/>
      <c r="J6320"/>
      <c r="K6320"/>
      <c r="L6320"/>
      <c r="M6320"/>
      <c r="N6320"/>
      <c r="O6320"/>
      <c r="P6320"/>
      <c r="Q6320"/>
    </row>
    <row r="6321" spans="1:17" ht="12">
      <c r="A6321"/>
      <c r="B6321"/>
      <c r="C6321"/>
      <c r="D6321"/>
      <c r="E6321"/>
      <c r="F6321"/>
      <c r="G6321"/>
      <c r="H6321"/>
      <c r="I6321"/>
      <c r="J6321"/>
      <c r="K6321"/>
      <c r="L6321"/>
      <c r="M6321"/>
      <c r="N6321"/>
      <c r="O6321"/>
      <c r="P6321"/>
      <c r="Q6321"/>
    </row>
    <row r="6322" spans="1:17" ht="12">
      <c r="A6322"/>
      <c r="B6322"/>
      <c r="C6322"/>
      <c r="D6322"/>
      <c r="E6322"/>
      <c r="F6322"/>
      <c r="G6322"/>
      <c r="H6322"/>
      <c r="I6322"/>
      <c r="J6322"/>
      <c r="K6322"/>
      <c r="L6322"/>
      <c r="M6322"/>
      <c r="N6322"/>
      <c r="O6322"/>
      <c r="P6322"/>
      <c r="Q6322"/>
    </row>
    <row r="6323" spans="1:17" ht="12">
      <c r="A6323"/>
      <c r="B6323"/>
      <c r="C6323"/>
      <c r="D6323"/>
      <c r="E6323"/>
      <c r="F6323"/>
      <c r="G6323"/>
      <c r="H6323"/>
      <c r="I6323"/>
      <c r="J6323"/>
      <c r="K6323"/>
      <c r="L6323"/>
      <c r="M6323"/>
      <c r="N6323"/>
      <c r="O6323"/>
      <c r="P6323"/>
      <c r="Q6323"/>
    </row>
    <row r="6324" spans="1:17" ht="12">
      <c r="A6324"/>
      <c r="B6324"/>
      <c r="C6324"/>
      <c r="D6324"/>
      <c r="E6324"/>
      <c r="F6324"/>
      <c r="G6324"/>
      <c r="H6324"/>
      <c r="I6324"/>
      <c r="J6324"/>
      <c r="K6324"/>
      <c r="L6324"/>
      <c r="M6324"/>
      <c r="N6324"/>
      <c r="O6324"/>
      <c r="P6324"/>
      <c r="Q6324"/>
    </row>
    <row r="6325" spans="1:17" ht="12">
      <c r="A6325"/>
      <c r="B6325"/>
      <c r="C6325"/>
      <c r="D6325"/>
      <c r="E6325"/>
      <c r="F6325"/>
      <c r="G6325"/>
      <c r="H6325"/>
      <c r="I6325"/>
      <c r="J6325"/>
      <c r="K6325"/>
      <c r="L6325"/>
      <c r="M6325"/>
      <c r="N6325"/>
      <c r="O6325"/>
      <c r="P6325"/>
      <c r="Q6325"/>
    </row>
    <row r="6326" spans="1:17" ht="12">
      <c r="A6326"/>
      <c r="B6326"/>
      <c r="C6326"/>
      <c r="D6326"/>
      <c r="E6326"/>
      <c r="F6326"/>
      <c r="G6326"/>
      <c r="H6326"/>
      <c r="I6326"/>
      <c r="J6326"/>
      <c r="K6326"/>
      <c r="L6326"/>
      <c r="M6326"/>
      <c r="N6326"/>
      <c r="O6326"/>
      <c r="P6326"/>
      <c r="Q6326"/>
    </row>
    <row r="6327" spans="1:17" ht="12">
      <c r="A6327"/>
      <c r="B6327"/>
      <c r="C6327"/>
      <c r="D6327"/>
      <c r="E6327"/>
      <c r="F6327"/>
      <c r="G6327"/>
      <c r="H6327"/>
      <c r="I6327"/>
      <c r="J6327"/>
      <c r="K6327"/>
      <c r="L6327"/>
      <c r="M6327"/>
      <c r="N6327"/>
      <c r="O6327"/>
      <c r="P6327"/>
      <c r="Q6327"/>
    </row>
    <row r="6328" spans="1:17" ht="12">
      <c r="A6328"/>
      <c r="B6328"/>
      <c r="C6328"/>
      <c r="D6328"/>
      <c r="E6328"/>
      <c r="F6328"/>
      <c r="G6328"/>
      <c r="H6328"/>
      <c r="I6328"/>
      <c r="J6328"/>
      <c r="K6328"/>
      <c r="L6328"/>
      <c r="M6328"/>
      <c r="N6328"/>
      <c r="O6328"/>
      <c r="P6328"/>
      <c r="Q6328"/>
    </row>
    <row r="6329" spans="1:17" ht="12">
      <c r="A6329"/>
      <c r="B6329"/>
      <c r="C6329"/>
      <c r="D6329"/>
      <c r="E6329"/>
      <c r="F6329"/>
      <c r="G6329"/>
      <c r="H6329"/>
      <c r="I6329"/>
      <c r="J6329"/>
      <c r="K6329"/>
      <c r="L6329"/>
      <c r="M6329"/>
      <c r="N6329"/>
      <c r="O6329"/>
      <c r="P6329"/>
      <c r="Q6329"/>
    </row>
    <row r="6330" spans="1:17" ht="12">
      <c r="A6330"/>
      <c r="B6330"/>
      <c r="C6330"/>
      <c r="D6330"/>
      <c r="E6330"/>
      <c r="F6330"/>
      <c r="G6330"/>
      <c r="H6330"/>
      <c r="I6330"/>
      <c r="J6330"/>
      <c r="K6330"/>
      <c r="L6330"/>
      <c r="M6330"/>
      <c r="N6330"/>
      <c r="O6330"/>
      <c r="P6330"/>
      <c r="Q6330"/>
    </row>
    <row r="6331" spans="1:17" ht="12">
      <c r="A6331"/>
      <c r="B6331"/>
      <c r="C6331"/>
      <c r="D6331"/>
      <c r="E6331"/>
      <c r="F6331"/>
      <c r="G6331"/>
      <c r="H6331"/>
      <c r="I6331"/>
      <c r="J6331"/>
      <c r="K6331"/>
      <c r="L6331"/>
      <c r="M6331"/>
      <c r="N6331"/>
      <c r="O6331"/>
      <c r="P6331"/>
      <c r="Q6331"/>
    </row>
    <row r="6332" spans="1:17" ht="12">
      <c r="A6332"/>
      <c r="B6332"/>
      <c r="C6332"/>
      <c r="D6332"/>
      <c r="E6332"/>
      <c r="F6332"/>
      <c r="G6332"/>
      <c r="H6332"/>
      <c r="I6332"/>
      <c r="J6332"/>
      <c r="K6332"/>
      <c r="L6332"/>
      <c r="M6332"/>
      <c r="N6332"/>
      <c r="O6332"/>
      <c r="P6332"/>
      <c r="Q6332"/>
    </row>
    <row r="6333" spans="1:17" ht="12">
      <c r="A6333"/>
      <c r="B6333"/>
      <c r="C6333"/>
      <c r="D6333"/>
      <c r="E6333"/>
      <c r="F6333"/>
      <c r="G6333"/>
      <c r="H6333"/>
      <c r="I6333"/>
      <c r="J6333"/>
      <c r="K6333"/>
      <c r="L6333"/>
      <c r="M6333"/>
      <c r="N6333"/>
      <c r="O6333"/>
      <c r="P6333"/>
      <c r="Q6333"/>
    </row>
    <row r="6334" spans="1:17" ht="12">
      <c r="A6334"/>
      <c r="B6334"/>
      <c r="C6334"/>
      <c r="D6334"/>
      <c r="E6334"/>
      <c r="F6334"/>
      <c r="G6334"/>
      <c r="H6334"/>
      <c r="I6334"/>
      <c r="J6334"/>
      <c r="K6334"/>
      <c r="L6334"/>
      <c r="M6334"/>
      <c r="N6334"/>
      <c r="O6334"/>
      <c r="P6334"/>
      <c r="Q6334"/>
    </row>
    <row r="6335" spans="1:17" ht="12">
      <c r="A6335"/>
      <c r="B6335"/>
      <c r="C6335"/>
      <c r="D6335"/>
      <c r="E6335"/>
      <c r="F6335"/>
      <c r="G6335"/>
      <c r="H6335"/>
      <c r="I6335"/>
      <c r="J6335"/>
      <c r="K6335"/>
      <c r="L6335"/>
      <c r="M6335"/>
      <c r="N6335"/>
      <c r="O6335"/>
      <c r="P6335"/>
      <c r="Q6335"/>
    </row>
    <row r="6336" spans="1:17" ht="12">
      <c r="A6336"/>
      <c r="B6336"/>
      <c r="C6336"/>
      <c r="D6336"/>
      <c r="E6336"/>
      <c r="F6336"/>
      <c r="G6336"/>
      <c r="H6336"/>
      <c r="I6336"/>
      <c r="J6336"/>
      <c r="K6336"/>
      <c r="L6336"/>
      <c r="M6336"/>
      <c r="N6336"/>
      <c r="O6336"/>
      <c r="P6336"/>
      <c r="Q6336"/>
    </row>
    <row r="6337" spans="1:17" ht="12">
      <c r="A6337"/>
      <c r="B6337"/>
      <c r="C6337"/>
      <c r="D6337"/>
      <c r="E6337"/>
      <c r="F6337"/>
      <c r="G6337"/>
      <c r="H6337"/>
      <c r="I6337"/>
      <c r="J6337"/>
      <c r="K6337"/>
      <c r="L6337"/>
      <c r="M6337"/>
      <c r="N6337"/>
      <c r="O6337"/>
      <c r="P6337"/>
      <c r="Q6337"/>
    </row>
    <row r="6338" spans="1:17" ht="12">
      <c r="A6338"/>
      <c r="B6338"/>
      <c r="C6338"/>
      <c r="D6338"/>
      <c r="E6338"/>
      <c r="F6338"/>
      <c r="G6338"/>
      <c r="H6338"/>
      <c r="I6338"/>
      <c r="J6338"/>
      <c r="K6338"/>
      <c r="L6338"/>
      <c r="M6338"/>
      <c r="N6338"/>
      <c r="O6338"/>
      <c r="P6338"/>
      <c r="Q6338"/>
    </row>
    <row r="6339" spans="1:17" ht="12">
      <c r="A6339"/>
      <c r="B6339"/>
      <c r="C6339"/>
      <c r="D6339"/>
      <c r="E6339"/>
      <c r="F6339"/>
      <c r="G6339"/>
      <c r="H6339"/>
      <c r="I6339"/>
      <c r="J6339"/>
      <c r="K6339"/>
      <c r="L6339"/>
      <c r="M6339"/>
      <c r="N6339"/>
      <c r="O6339"/>
      <c r="P6339"/>
      <c r="Q6339"/>
    </row>
    <row r="6340" spans="1:17" ht="12">
      <c r="A6340"/>
      <c r="B6340"/>
      <c r="C6340"/>
      <c r="D6340"/>
      <c r="E6340"/>
      <c r="F6340"/>
      <c r="G6340"/>
      <c r="H6340"/>
      <c r="I6340"/>
      <c r="J6340"/>
      <c r="K6340"/>
      <c r="L6340"/>
      <c r="M6340"/>
      <c r="N6340"/>
      <c r="O6340"/>
      <c r="P6340"/>
      <c r="Q6340"/>
    </row>
    <row r="6341" spans="1:17" ht="12">
      <c r="A6341"/>
      <c r="B6341"/>
      <c r="C6341"/>
      <c r="D6341"/>
      <c r="E6341"/>
      <c r="F6341"/>
      <c r="G6341"/>
      <c r="H6341"/>
      <c r="I6341"/>
      <c r="J6341"/>
      <c r="K6341"/>
      <c r="L6341"/>
      <c r="M6341"/>
      <c r="N6341"/>
      <c r="O6341"/>
      <c r="P6341"/>
      <c r="Q6341"/>
    </row>
    <row r="6342" spans="1:17" ht="12">
      <c r="A6342"/>
      <c r="B6342"/>
      <c r="C6342"/>
      <c r="D6342"/>
      <c r="E6342"/>
      <c r="F6342"/>
      <c r="G6342"/>
      <c r="H6342"/>
      <c r="I6342"/>
      <c r="J6342"/>
      <c r="K6342"/>
      <c r="L6342"/>
      <c r="M6342"/>
      <c r="N6342"/>
      <c r="O6342"/>
      <c r="P6342"/>
      <c r="Q6342"/>
    </row>
    <row r="6343" spans="1:17" ht="12">
      <c r="A6343"/>
      <c r="B6343"/>
      <c r="C6343"/>
      <c r="D6343"/>
      <c r="E6343"/>
      <c r="F6343"/>
      <c r="G6343"/>
      <c r="H6343"/>
      <c r="I6343"/>
      <c r="J6343"/>
      <c r="K6343"/>
      <c r="L6343"/>
      <c r="M6343"/>
      <c r="N6343"/>
      <c r="O6343"/>
      <c r="P6343"/>
      <c r="Q6343"/>
    </row>
    <row r="6344" spans="1:17" ht="12">
      <c r="A6344"/>
      <c r="B6344"/>
      <c r="C6344"/>
      <c r="D6344"/>
      <c r="E6344"/>
      <c r="F6344"/>
      <c r="G6344"/>
      <c r="H6344"/>
      <c r="I6344"/>
      <c r="J6344"/>
      <c r="K6344"/>
      <c r="L6344"/>
      <c r="M6344"/>
      <c r="N6344"/>
      <c r="O6344"/>
      <c r="P6344"/>
      <c r="Q6344"/>
    </row>
    <row r="6345" spans="1:17" ht="12">
      <c r="A6345"/>
      <c r="B6345"/>
      <c r="C6345"/>
      <c r="D6345"/>
      <c r="E6345"/>
      <c r="F6345"/>
      <c r="G6345"/>
      <c r="H6345"/>
      <c r="I6345"/>
      <c r="J6345"/>
      <c r="K6345"/>
      <c r="L6345"/>
      <c r="M6345"/>
      <c r="N6345"/>
      <c r="O6345"/>
      <c r="P6345"/>
      <c r="Q6345"/>
    </row>
    <row r="6346" spans="1:17" ht="12">
      <c r="A6346"/>
      <c r="B6346"/>
      <c r="C6346"/>
      <c r="D6346"/>
      <c r="E6346"/>
      <c r="F6346"/>
      <c r="G6346"/>
      <c r="H6346"/>
      <c r="I6346"/>
      <c r="J6346"/>
      <c r="K6346"/>
      <c r="L6346"/>
      <c r="M6346"/>
      <c r="N6346"/>
      <c r="O6346"/>
      <c r="P6346"/>
      <c r="Q6346"/>
    </row>
    <row r="6347" spans="1:17" ht="12">
      <c r="A6347"/>
      <c r="B6347"/>
      <c r="C6347"/>
      <c r="D6347"/>
      <c r="E6347"/>
      <c r="F6347"/>
      <c r="G6347"/>
      <c r="H6347"/>
      <c r="I6347"/>
      <c r="J6347"/>
      <c r="K6347"/>
      <c r="L6347"/>
      <c r="M6347"/>
      <c r="N6347"/>
      <c r="O6347"/>
      <c r="P6347"/>
      <c r="Q6347"/>
    </row>
    <row r="6348" spans="1:17" ht="12">
      <c r="A6348"/>
      <c r="B6348"/>
      <c r="C6348"/>
      <c r="D6348"/>
      <c r="E6348"/>
      <c r="F6348"/>
      <c r="G6348"/>
      <c r="H6348"/>
      <c r="I6348"/>
      <c r="J6348"/>
      <c r="K6348"/>
      <c r="L6348"/>
      <c r="M6348"/>
      <c r="N6348"/>
      <c r="O6348"/>
      <c r="P6348"/>
      <c r="Q6348"/>
    </row>
    <row r="6349" spans="1:17" ht="12">
      <c r="A6349"/>
      <c r="B6349"/>
      <c r="C6349"/>
      <c r="D6349"/>
      <c r="E6349"/>
      <c r="F6349"/>
      <c r="G6349"/>
      <c r="H6349"/>
      <c r="I6349"/>
      <c r="J6349"/>
      <c r="K6349"/>
      <c r="L6349"/>
      <c r="M6349"/>
      <c r="N6349"/>
      <c r="O6349"/>
      <c r="P6349"/>
      <c r="Q6349"/>
    </row>
    <row r="6350" spans="1:17" ht="12">
      <c r="A6350"/>
      <c r="B6350"/>
      <c r="C6350"/>
      <c r="D6350"/>
      <c r="E6350"/>
      <c r="F6350"/>
      <c r="G6350"/>
      <c r="H6350"/>
      <c r="I6350"/>
      <c r="J6350"/>
      <c r="K6350"/>
      <c r="L6350"/>
      <c r="M6350"/>
      <c r="N6350"/>
      <c r="O6350"/>
      <c r="P6350"/>
      <c r="Q6350"/>
    </row>
    <row r="6351" spans="1:17" ht="12">
      <c r="A6351"/>
      <c r="B6351"/>
      <c r="C6351"/>
      <c r="D6351"/>
      <c r="E6351"/>
      <c r="F6351"/>
      <c r="G6351"/>
      <c r="H6351"/>
      <c r="I6351"/>
      <c r="J6351"/>
      <c r="K6351"/>
      <c r="L6351"/>
      <c r="M6351"/>
      <c r="N6351"/>
      <c r="O6351"/>
      <c r="P6351"/>
      <c r="Q6351"/>
    </row>
    <row r="6352" spans="1:17" ht="12">
      <c r="A6352"/>
      <c r="B6352"/>
      <c r="C6352"/>
      <c r="D6352"/>
      <c r="E6352"/>
      <c r="F6352"/>
      <c r="G6352"/>
      <c r="H6352"/>
      <c r="I6352"/>
      <c r="J6352"/>
      <c r="K6352"/>
      <c r="L6352"/>
      <c r="M6352"/>
      <c r="N6352"/>
      <c r="O6352"/>
      <c r="P6352"/>
      <c r="Q6352"/>
    </row>
    <row r="6353" spans="1:17" ht="12">
      <c r="A6353"/>
      <c r="B6353"/>
      <c r="C6353"/>
      <c r="D6353"/>
      <c r="E6353"/>
      <c r="F6353"/>
      <c r="G6353"/>
      <c r="H6353"/>
      <c r="I6353"/>
      <c r="J6353"/>
      <c r="K6353"/>
      <c r="L6353"/>
      <c r="M6353"/>
      <c r="N6353"/>
      <c r="O6353"/>
      <c r="P6353"/>
      <c r="Q6353"/>
    </row>
    <row r="6354" spans="1:17" ht="12">
      <c r="A6354"/>
      <c r="B6354"/>
      <c r="C6354"/>
      <c r="D6354"/>
      <c r="E6354"/>
      <c r="F6354"/>
      <c r="G6354"/>
      <c r="H6354"/>
      <c r="I6354"/>
      <c r="J6354"/>
      <c r="K6354"/>
      <c r="L6354"/>
      <c r="M6354"/>
      <c r="N6354"/>
      <c r="O6354"/>
      <c r="P6354"/>
      <c r="Q6354"/>
    </row>
    <row r="6355" spans="1:17" ht="12">
      <c r="A6355"/>
      <c r="B6355"/>
      <c r="C6355"/>
      <c r="D6355"/>
      <c r="E6355"/>
      <c r="F6355"/>
      <c r="G6355"/>
      <c r="H6355"/>
      <c r="I6355"/>
      <c r="J6355"/>
      <c r="K6355"/>
      <c r="L6355"/>
      <c r="M6355"/>
      <c r="N6355"/>
      <c r="O6355"/>
      <c r="P6355"/>
      <c r="Q6355"/>
    </row>
    <row r="6356" spans="1:17" ht="12">
      <c r="A6356"/>
      <c r="B6356"/>
      <c r="C6356"/>
      <c r="D6356"/>
      <c r="E6356"/>
      <c r="F6356"/>
      <c r="G6356"/>
      <c r="H6356"/>
      <c r="I6356"/>
      <c r="J6356"/>
      <c r="K6356"/>
      <c r="L6356"/>
      <c r="M6356"/>
      <c r="N6356"/>
      <c r="O6356"/>
      <c r="P6356"/>
      <c r="Q6356"/>
    </row>
    <row r="6357" spans="1:17" ht="12">
      <c r="A6357"/>
      <c r="B6357"/>
      <c r="C6357"/>
      <c r="D6357"/>
      <c r="E6357"/>
      <c r="F6357"/>
      <c r="G6357"/>
      <c r="H6357"/>
      <c r="I6357"/>
      <c r="J6357"/>
      <c r="K6357"/>
      <c r="L6357"/>
      <c r="M6357"/>
      <c r="N6357"/>
      <c r="O6357"/>
      <c r="P6357"/>
      <c r="Q6357"/>
    </row>
    <row r="6358" spans="1:17" ht="12">
      <c r="A6358"/>
      <c r="B6358"/>
      <c r="C6358"/>
      <c r="D6358"/>
      <c r="E6358"/>
      <c r="F6358"/>
      <c r="G6358"/>
      <c r="H6358"/>
      <c r="I6358"/>
      <c r="J6358"/>
      <c r="K6358"/>
      <c r="L6358"/>
      <c r="M6358"/>
      <c r="N6358"/>
      <c r="O6358"/>
      <c r="P6358"/>
      <c r="Q6358"/>
    </row>
    <row r="6359" spans="1:17" ht="12">
      <c r="A6359"/>
      <c r="B6359"/>
      <c r="C6359"/>
      <c r="D6359"/>
      <c r="E6359"/>
      <c r="F6359"/>
      <c r="G6359"/>
      <c r="H6359"/>
      <c r="I6359"/>
      <c r="J6359"/>
      <c r="K6359"/>
      <c r="L6359"/>
      <c r="M6359"/>
      <c r="N6359"/>
      <c r="O6359"/>
      <c r="P6359"/>
      <c r="Q6359"/>
    </row>
    <row r="6360" spans="1:17" ht="12">
      <c r="A6360"/>
      <c r="B6360"/>
      <c r="C6360"/>
      <c r="D6360"/>
      <c r="E6360"/>
      <c r="F6360"/>
      <c r="G6360"/>
      <c r="H6360"/>
      <c r="I6360"/>
      <c r="J6360"/>
      <c r="K6360"/>
      <c r="L6360"/>
      <c r="M6360"/>
      <c r="N6360"/>
      <c r="O6360"/>
      <c r="P6360"/>
      <c r="Q6360"/>
    </row>
    <row r="6361" spans="1:17" ht="12">
      <c r="A6361"/>
      <c r="B6361"/>
      <c r="C6361"/>
      <c r="D6361"/>
      <c r="E6361"/>
      <c r="F6361"/>
      <c r="G6361"/>
      <c r="H6361"/>
      <c r="I6361"/>
      <c r="J6361"/>
      <c r="K6361"/>
      <c r="L6361"/>
      <c r="M6361"/>
      <c r="N6361"/>
      <c r="O6361"/>
      <c r="P6361"/>
      <c r="Q6361"/>
    </row>
    <row r="6362" spans="1:17" ht="12">
      <c r="A6362"/>
      <c r="B6362"/>
      <c r="C6362"/>
      <c r="D6362"/>
      <c r="E6362"/>
      <c r="F6362"/>
      <c r="G6362"/>
      <c r="H6362"/>
      <c r="I6362"/>
      <c r="J6362"/>
      <c r="K6362"/>
      <c r="L6362"/>
      <c r="M6362"/>
      <c r="N6362"/>
      <c r="O6362"/>
      <c r="P6362"/>
      <c r="Q6362"/>
    </row>
    <row r="6363" spans="1:17" ht="12">
      <c r="A6363"/>
      <c r="B6363"/>
      <c r="C6363"/>
      <c r="D6363"/>
      <c r="E6363"/>
      <c r="F6363"/>
      <c r="G6363"/>
      <c r="H6363"/>
      <c r="I6363"/>
      <c r="J6363"/>
      <c r="K6363"/>
      <c r="L6363"/>
      <c r="M6363"/>
      <c r="N6363"/>
      <c r="O6363"/>
      <c r="P6363"/>
      <c r="Q6363"/>
    </row>
    <row r="6364" spans="1:17" ht="12">
      <c r="A6364"/>
      <c r="B6364"/>
      <c r="C6364"/>
      <c r="D6364"/>
      <c r="E6364"/>
      <c r="F6364"/>
      <c r="G6364"/>
      <c r="H6364"/>
      <c r="I6364"/>
      <c r="J6364"/>
      <c r="K6364"/>
      <c r="L6364"/>
      <c r="M6364"/>
      <c r="N6364"/>
      <c r="O6364"/>
      <c r="P6364"/>
      <c r="Q6364"/>
    </row>
    <row r="6365" spans="1:17" ht="12">
      <c r="A6365"/>
      <c r="B6365"/>
      <c r="C6365"/>
      <c r="D6365"/>
      <c r="E6365"/>
      <c r="F6365"/>
      <c r="G6365"/>
      <c r="H6365"/>
      <c r="I6365"/>
      <c r="J6365"/>
      <c r="K6365"/>
      <c r="L6365"/>
      <c r="M6365"/>
      <c r="N6365"/>
      <c r="O6365"/>
      <c r="P6365"/>
      <c r="Q6365"/>
    </row>
    <row r="6366" spans="1:17" ht="12">
      <c r="A6366"/>
      <c r="B6366"/>
      <c r="C6366"/>
      <c r="D6366"/>
      <c r="E6366"/>
      <c r="F6366"/>
      <c r="G6366"/>
      <c r="H6366"/>
      <c r="I6366"/>
      <c r="J6366"/>
      <c r="K6366"/>
      <c r="L6366"/>
      <c r="M6366"/>
      <c r="N6366"/>
      <c r="O6366"/>
      <c r="P6366"/>
      <c r="Q6366"/>
    </row>
    <row r="6367" spans="1:17" ht="12">
      <c r="A6367"/>
      <c r="B6367"/>
      <c r="C6367"/>
      <c r="D6367"/>
      <c r="E6367"/>
      <c r="F6367"/>
      <c r="G6367"/>
      <c r="H6367"/>
      <c r="I6367"/>
      <c r="J6367"/>
      <c r="K6367"/>
      <c r="L6367"/>
      <c r="M6367"/>
      <c r="N6367"/>
      <c r="O6367"/>
      <c r="P6367"/>
      <c r="Q6367"/>
    </row>
    <row r="6368" spans="1:17" ht="12">
      <c r="A6368"/>
      <c r="B6368"/>
      <c r="C6368"/>
      <c r="D6368"/>
      <c r="E6368"/>
      <c r="F6368"/>
      <c r="G6368"/>
      <c r="H6368"/>
      <c r="I6368"/>
      <c r="J6368"/>
      <c r="K6368"/>
      <c r="L6368"/>
      <c r="M6368"/>
      <c r="N6368"/>
      <c r="O6368"/>
      <c r="P6368"/>
      <c r="Q6368"/>
    </row>
    <row r="6369" spans="1:17" ht="12">
      <c r="A6369"/>
      <c r="B6369"/>
      <c r="C6369"/>
      <c r="D6369"/>
      <c r="E6369"/>
      <c r="F6369"/>
      <c r="G6369"/>
      <c r="H6369"/>
      <c r="I6369"/>
      <c r="J6369"/>
      <c r="K6369"/>
      <c r="L6369"/>
      <c r="M6369"/>
      <c r="N6369"/>
      <c r="O6369"/>
      <c r="P6369"/>
      <c r="Q6369"/>
    </row>
    <row r="6370" spans="1:17" ht="12">
      <c r="A6370"/>
      <c r="B6370"/>
      <c r="C6370"/>
      <c r="D6370"/>
      <c r="E6370"/>
      <c r="F6370"/>
      <c r="G6370"/>
      <c r="H6370"/>
      <c r="I6370"/>
      <c r="J6370"/>
      <c r="K6370"/>
      <c r="L6370"/>
      <c r="M6370"/>
      <c r="N6370"/>
      <c r="O6370"/>
      <c r="P6370"/>
      <c r="Q6370"/>
    </row>
    <row r="6371" spans="1:17" ht="12">
      <c r="A6371"/>
      <c r="B6371"/>
      <c r="C6371"/>
      <c r="D6371"/>
      <c r="E6371"/>
      <c r="F6371"/>
      <c r="G6371"/>
      <c r="H6371"/>
      <c r="I6371"/>
      <c r="J6371"/>
      <c r="K6371"/>
      <c r="L6371"/>
      <c r="M6371"/>
      <c r="N6371"/>
      <c r="O6371"/>
      <c r="P6371"/>
      <c r="Q6371"/>
    </row>
    <row r="6372" spans="1:17" ht="12">
      <c r="A6372"/>
      <c r="B6372"/>
      <c r="C6372"/>
      <c r="D6372"/>
      <c r="E6372"/>
      <c r="F6372"/>
      <c r="G6372"/>
      <c r="H6372"/>
      <c r="I6372"/>
      <c r="J6372"/>
      <c r="K6372"/>
      <c r="L6372"/>
      <c r="M6372"/>
      <c r="N6372"/>
      <c r="O6372"/>
      <c r="P6372"/>
      <c r="Q6372"/>
    </row>
    <row r="6373" spans="1:17" ht="12">
      <c r="A6373"/>
      <c r="B6373"/>
      <c r="C6373"/>
      <c r="D6373"/>
      <c r="E6373"/>
      <c r="F6373"/>
      <c r="G6373"/>
      <c r="H6373"/>
      <c r="I6373"/>
      <c r="J6373"/>
      <c r="K6373"/>
      <c r="L6373"/>
      <c r="M6373"/>
      <c r="N6373"/>
      <c r="O6373"/>
      <c r="P6373"/>
      <c r="Q6373"/>
    </row>
    <row r="6374" spans="1:17" ht="12">
      <c r="A6374"/>
      <c r="B6374"/>
      <c r="C6374"/>
      <c r="D6374"/>
      <c r="E6374"/>
      <c r="F6374"/>
      <c r="G6374"/>
      <c r="H6374"/>
      <c r="I6374"/>
      <c r="J6374"/>
      <c r="K6374"/>
      <c r="L6374"/>
      <c r="M6374"/>
      <c r="N6374"/>
      <c r="O6374"/>
      <c r="P6374"/>
      <c r="Q6374"/>
    </row>
    <row r="6375" spans="1:17" ht="12">
      <c r="A6375"/>
      <c r="B6375"/>
      <c r="C6375"/>
      <c r="D6375"/>
      <c r="E6375"/>
      <c r="F6375"/>
      <c r="G6375"/>
      <c r="H6375"/>
      <c r="I6375"/>
      <c r="J6375"/>
      <c r="K6375"/>
      <c r="L6375"/>
      <c r="M6375"/>
      <c r="N6375"/>
      <c r="O6375"/>
      <c r="P6375"/>
      <c r="Q6375"/>
    </row>
    <row r="6376" spans="1:17" ht="12">
      <c r="A6376"/>
      <c r="B6376"/>
      <c r="C6376"/>
      <c r="D6376"/>
      <c r="E6376"/>
      <c r="F6376"/>
      <c r="G6376"/>
      <c r="H6376"/>
      <c r="I6376"/>
      <c r="J6376"/>
      <c r="K6376"/>
      <c r="L6376"/>
      <c r="M6376"/>
      <c r="N6376"/>
      <c r="O6376"/>
      <c r="P6376"/>
      <c r="Q6376"/>
    </row>
    <row r="6377" spans="1:17" ht="12">
      <c r="A6377"/>
      <c r="B6377"/>
      <c r="C6377"/>
      <c r="D6377"/>
      <c r="E6377"/>
      <c r="F6377"/>
      <c r="G6377"/>
      <c r="H6377"/>
      <c r="I6377"/>
      <c r="J6377"/>
      <c r="K6377"/>
      <c r="L6377"/>
      <c r="M6377"/>
      <c r="N6377"/>
      <c r="O6377"/>
      <c r="P6377"/>
      <c r="Q6377"/>
    </row>
    <row r="6378" spans="1:17" ht="12">
      <c r="A6378"/>
      <c r="B6378"/>
      <c r="C6378"/>
      <c r="D6378"/>
      <c r="E6378"/>
      <c r="F6378"/>
      <c r="G6378"/>
      <c r="H6378"/>
      <c r="I6378"/>
      <c r="J6378"/>
      <c r="K6378"/>
      <c r="L6378"/>
      <c r="M6378"/>
      <c r="N6378"/>
      <c r="O6378"/>
      <c r="P6378"/>
      <c r="Q6378"/>
    </row>
    <row r="6379" spans="1:17" ht="12">
      <c r="A6379"/>
      <c r="B6379"/>
      <c r="C6379"/>
      <c r="D6379"/>
      <c r="E6379"/>
      <c r="F6379"/>
      <c r="G6379"/>
      <c r="H6379"/>
      <c r="I6379"/>
      <c r="J6379"/>
      <c r="K6379"/>
      <c r="L6379"/>
      <c r="M6379"/>
      <c r="N6379"/>
      <c r="O6379"/>
      <c r="P6379"/>
      <c r="Q6379"/>
    </row>
    <row r="6380" spans="1:17" ht="12">
      <c r="A6380"/>
      <c r="B6380"/>
      <c r="C6380"/>
      <c r="D6380"/>
      <c r="E6380"/>
      <c r="F6380"/>
      <c r="G6380"/>
      <c r="H6380"/>
      <c r="I6380"/>
      <c r="J6380"/>
      <c r="K6380"/>
      <c r="L6380"/>
      <c r="M6380"/>
      <c r="N6380"/>
      <c r="O6380"/>
      <c r="P6380"/>
      <c r="Q6380"/>
    </row>
    <row r="6381" spans="1:17" ht="12">
      <c r="A6381"/>
      <c r="B6381"/>
      <c r="C6381"/>
      <c r="D6381"/>
      <c r="E6381"/>
      <c r="F6381"/>
      <c r="G6381"/>
      <c r="H6381"/>
      <c r="I6381"/>
      <c r="J6381"/>
      <c r="K6381"/>
      <c r="L6381"/>
      <c r="M6381"/>
      <c r="N6381"/>
      <c r="O6381"/>
      <c r="P6381"/>
      <c r="Q6381"/>
    </row>
    <row r="6382" spans="1:17" ht="12">
      <c r="A6382"/>
      <c r="B6382"/>
      <c r="C6382"/>
      <c r="D6382"/>
      <c r="E6382"/>
      <c r="F6382"/>
      <c r="G6382"/>
      <c r="H6382"/>
      <c r="I6382"/>
      <c r="J6382"/>
      <c r="K6382"/>
      <c r="L6382"/>
      <c r="M6382"/>
      <c r="N6382"/>
      <c r="O6382"/>
      <c r="P6382"/>
      <c r="Q6382"/>
    </row>
    <row r="6383" spans="1:17" ht="12">
      <c r="A6383"/>
      <c r="B6383"/>
      <c r="C6383"/>
      <c r="D6383"/>
      <c r="E6383"/>
      <c r="F6383"/>
      <c r="G6383"/>
      <c r="H6383"/>
      <c r="I6383"/>
      <c r="J6383"/>
      <c r="K6383"/>
      <c r="L6383"/>
      <c r="M6383"/>
      <c r="N6383"/>
      <c r="O6383"/>
      <c r="P6383"/>
      <c r="Q6383"/>
    </row>
    <row r="6384" spans="1:17" ht="12">
      <c r="A6384"/>
      <c r="B6384"/>
      <c r="C6384"/>
      <c r="D6384"/>
      <c r="E6384"/>
      <c r="F6384"/>
      <c r="G6384"/>
      <c r="H6384"/>
      <c r="I6384"/>
      <c r="J6384"/>
      <c r="K6384"/>
      <c r="L6384"/>
      <c r="M6384"/>
      <c r="N6384"/>
      <c r="O6384"/>
      <c r="P6384"/>
      <c r="Q6384"/>
    </row>
    <row r="6385" spans="1:17" ht="12">
      <c r="A6385"/>
      <c r="B6385"/>
      <c r="C6385"/>
      <c r="D6385"/>
      <c r="E6385"/>
      <c r="F6385"/>
      <c r="G6385"/>
      <c r="H6385"/>
      <c r="I6385"/>
      <c r="J6385"/>
      <c r="K6385"/>
      <c r="L6385"/>
      <c r="M6385"/>
      <c r="N6385"/>
      <c r="O6385"/>
      <c r="P6385"/>
      <c r="Q6385"/>
    </row>
    <row r="6386" spans="1:17" ht="12">
      <c r="A6386"/>
      <c r="B6386"/>
      <c r="C6386"/>
      <c r="D6386"/>
      <c r="E6386"/>
      <c r="F6386"/>
      <c r="G6386"/>
      <c r="H6386"/>
      <c r="I6386"/>
      <c r="J6386"/>
      <c r="K6386"/>
      <c r="L6386"/>
      <c r="M6386"/>
      <c r="N6386"/>
      <c r="O6386"/>
      <c r="P6386"/>
      <c r="Q6386"/>
    </row>
    <row r="6387" spans="1:17" ht="12">
      <c r="A6387"/>
      <c r="B6387"/>
      <c r="C6387"/>
      <c r="D6387"/>
      <c r="E6387"/>
      <c r="F6387"/>
      <c r="G6387"/>
      <c r="H6387"/>
      <c r="I6387"/>
      <c r="J6387"/>
      <c r="K6387"/>
      <c r="L6387"/>
      <c r="M6387"/>
      <c r="N6387"/>
      <c r="O6387"/>
      <c r="P6387"/>
      <c r="Q6387"/>
    </row>
    <row r="6388" spans="1:17" ht="12">
      <c r="A6388"/>
      <c r="B6388"/>
      <c r="C6388"/>
      <c r="D6388"/>
      <c r="E6388"/>
      <c r="F6388"/>
      <c r="G6388"/>
      <c r="H6388"/>
      <c r="I6388"/>
      <c r="J6388"/>
      <c r="K6388"/>
      <c r="L6388"/>
      <c r="M6388"/>
      <c r="N6388"/>
      <c r="O6388"/>
      <c r="P6388"/>
      <c r="Q6388"/>
    </row>
    <row r="6389" spans="1:17" ht="12">
      <c r="A6389"/>
      <c r="B6389"/>
      <c r="C6389"/>
      <c r="D6389"/>
      <c r="E6389"/>
      <c r="F6389"/>
      <c r="G6389"/>
      <c r="H6389"/>
      <c r="I6389"/>
      <c r="J6389"/>
      <c r="K6389"/>
      <c r="L6389"/>
      <c r="M6389"/>
      <c r="N6389"/>
      <c r="O6389"/>
      <c r="P6389"/>
      <c r="Q6389"/>
    </row>
    <row r="6390" spans="1:17" ht="12">
      <c r="A6390"/>
      <c r="B6390"/>
      <c r="C6390"/>
      <c r="D6390"/>
      <c r="E6390"/>
      <c r="F6390"/>
      <c r="G6390"/>
      <c r="H6390"/>
      <c r="I6390"/>
      <c r="J6390"/>
      <c r="K6390"/>
      <c r="L6390"/>
      <c r="M6390"/>
      <c r="N6390"/>
      <c r="O6390"/>
      <c r="P6390"/>
      <c r="Q6390"/>
    </row>
    <row r="6391" spans="1:17" ht="12">
      <c r="A6391"/>
      <c r="B6391"/>
      <c r="C6391"/>
      <c r="D6391"/>
      <c r="E6391"/>
      <c r="F6391"/>
      <c r="G6391"/>
      <c r="H6391"/>
      <c r="I6391"/>
      <c r="J6391"/>
      <c r="K6391"/>
      <c r="L6391"/>
      <c r="M6391"/>
      <c r="N6391"/>
      <c r="O6391"/>
      <c r="P6391"/>
      <c r="Q6391"/>
    </row>
    <row r="6392" spans="1:17" ht="12">
      <c r="A6392"/>
      <c r="B6392"/>
      <c r="C6392"/>
      <c r="D6392"/>
      <c r="E6392"/>
      <c r="F6392"/>
      <c r="G6392"/>
      <c r="H6392"/>
      <c r="I6392"/>
      <c r="J6392"/>
      <c r="K6392"/>
      <c r="L6392"/>
      <c r="M6392"/>
      <c r="N6392"/>
      <c r="O6392"/>
      <c r="P6392"/>
      <c r="Q6392"/>
    </row>
    <row r="6393" spans="1:17" ht="12">
      <c r="A6393"/>
      <c r="B6393"/>
      <c r="C6393"/>
      <c r="D6393"/>
      <c r="E6393"/>
      <c r="F6393"/>
      <c r="G6393"/>
      <c r="H6393"/>
      <c r="I6393"/>
      <c r="J6393"/>
      <c r="K6393"/>
      <c r="L6393"/>
      <c r="M6393"/>
      <c r="N6393"/>
      <c r="O6393"/>
      <c r="P6393"/>
      <c r="Q6393"/>
    </row>
    <row r="6394" spans="1:17" ht="12">
      <c r="A6394"/>
      <c r="B6394"/>
      <c r="C6394"/>
      <c r="D6394"/>
      <c r="E6394"/>
      <c r="F6394"/>
      <c r="G6394"/>
      <c r="H6394"/>
      <c r="I6394"/>
      <c r="J6394"/>
      <c r="K6394"/>
      <c r="L6394"/>
      <c r="M6394"/>
      <c r="N6394"/>
      <c r="O6394"/>
      <c r="P6394"/>
      <c r="Q6394"/>
    </row>
    <row r="6395" spans="1:17" ht="12">
      <c r="A6395"/>
      <c r="B6395"/>
      <c r="C6395"/>
      <c r="D6395"/>
      <c r="E6395"/>
      <c r="F6395"/>
      <c r="G6395"/>
      <c r="H6395"/>
      <c r="I6395"/>
      <c r="J6395"/>
      <c r="K6395"/>
      <c r="L6395"/>
      <c r="M6395"/>
      <c r="N6395"/>
      <c r="O6395"/>
      <c r="P6395"/>
      <c r="Q6395"/>
    </row>
    <row r="6396" spans="1:17" ht="12">
      <c r="A6396"/>
      <c r="B6396"/>
      <c r="C6396"/>
      <c r="D6396"/>
      <c r="E6396"/>
      <c r="F6396"/>
      <c r="G6396"/>
      <c r="H6396"/>
      <c r="I6396"/>
      <c r="J6396"/>
      <c r="K6396"/>
      <c r="L6396"/>
      <c r="M6396"/>
      <c r="N6396"/>
      <c r="O6396"/>
      <c r="P6396"/>
      <c r="Q6396"/>
    </row>
    <row r="6397" spans="1:17" ht="12">
      <c r="A6397"/>
      <c r="B6397"/>
      <c r="C6397"/>
      <c r="D6397"/>
      <c r="E6397"/>
      <c r="F6397"/>
      <c r="G6397"/>
      <c r="H6397"/>
      <c r="I6397"/>
      <c r="J6397"/>
      <c r="K6397"/>
      <c r="L6397"/>
      <c r="M6397"/>
      <c r="N6397"/>
      <c r="O6397"/>
      <c r="P6397"/>
      <c r="Q6397"/>
    </row>
    <row r="6398" spans="1:17" ht="12">
      <c r="A6398"/>
      <c r="B6398"/>
      <c r="C6398"/>
      <c r="D6398"/>
      <c r="E6398"/>
      <c r="F6398"/>
      <c r="G6398"/>
      <c r="H6398"/>
      <c r="I6398"/>
      <c r="J6398"/>
      <c r="K6398"/>
      <c r="L6398"/>
      <c r="M6398"/>
      <c r="N6398"/>
      <c r="O6398"/>
      <c r="P6398"/>
      <c r="Q6398"/>
    </row>
    <row r="6399" spans="1:17" ht="12">
      <c r="A6399"/>
      <c r="B6399"/>
      <c r="C6399"/>
      <c r="D6399"/>
      <c r="E6399"/>
      <c r="F6399"/>
      <c r="G6399"/>
      <c r="H6399"/>
      <c r="I6399"/>
      <c r="J6399"/>
      <c r="K6399"/>
      <c r="L6399"/>
      <c r="M6399"/>
      <c r="N6399"/>
      <c r="O6399"/>
      <c r="P6399"/>
      <c r="Q6399"/>
    </row>
    <row r="6400" spans="1:17" ht="12">
      <c r="A6400"/>
      <c r="B6400"/>
      <c r="C6400"/>
      <c r="D6400"/>
      <c r="E6400"/>
      <c r="F6400"/>
      <c r="G6400"/>
      <c r="H6400"/>
      <c r="I6400"/>
      <c r="J6400"/>
      <c r="K6400"/>
      <c r="L6400"/>
      <c r="M6400"/>
      <c r="N6400"/>
      <c r="O6400"/>
      <c r="P6400"/>
      <c r="Q6400"/>
    </row>
    <row r="6401" spans="1:17" ht="12">
      <c r="A6401"/>
      <c r="B6401"/>
      <c r="C6401"/>
      <c r="D6401"/>
      <c r="E6401"/>
      <c r="F6401"/>
      <c r="G6401"/>
      <c r="H6401"/>
      <c r="I6401"/>
      <c r="J6401"/>
      <c r="K6401"/>
      <c r="L6401"/>
      <c r="M6401"/>
      <c r="N6401"/>
      <c r="O6401"/>
      <c r="P6401"/>
      <c r="Q6401"/>
    </row>
    <row r="6402" spans="1:17" ht="12">
      <c r="A6402"/>
      <c r="B6402"/>
      <c r="C6402"/>
      <c r="D6402"/>
      <c r="E6402"/>
      <c r="F6402"/>
      <c r="G6402"/>
      <c r="H6402"/>
      <c r="I6402"/>
      <c r="J6402"/>
      <c r="K6402"/>
      <c r="L6402"/>
      <c r="M6402"/>
      <c r="N6402"/>
      <c r="O6402"/>
      <c r="P6402"/>
      <c r="Q6402"/>
    </row>
    <row r="6403" spans="1:17" ht="12">
      <c r="A6403"/>
      <c r="B6403"/>
      <c r="C6403"/>
      <c r="D6403"/>
      <c r="E6403"/>
      <c r="F6403"/>
      <c r="G6403"/>
      <c r="H6403"/>
      <c r="I6403"/>
      <c r="J6403"/>
      <c r="K6403"/>
      <c r="L6403"/>
      <c r="M6403"/>
      <c r="N6403"/>
      <c r="O6403"/>
      <c r="P6403"/>
      <c r="Q6403"/>
    </row>
    <row r="6404" spans="1:17" ht="12">
      <c r="A6404"/>
      <c r="B6404"/>
      <c r="C6404"/>
      <c r="D6404"/>
      <c r="E6404"/>
      <c r="F6404"/>
      <c r="G6404"/>
      <c r="H6404"/>
      <c r="I6404"/>
      <c r="J6404"/>
      <c r="K6404"/>
      <c r="L6404"/>
      <c r="M6404"/>
      <c r="N6404"/>
      <c r="O6404"/>
      <c r="P6404"/>
      <c r="Q6404"/>
    </row>
    <row r="6405" spans="1:17" ht="12">
      <c r="A6405"/>
      <c r="B6405"/>
      <c r="C6405"/>
      <c r="D6405"/>
      <c r="E6405"/>
      <c r="F6405"/>
      <c r="G6405"/>
      <c r="H6405"/>
      <c r="I6405"/>
      <c r="J6405"/>
      <c r="K6405"/>
      <c r="L6405"/>
      <c r="M6405"/>
      <c r="N6405"/>
      <c r="O6405"/>
      <c r="P6405"/>
      <c r="Q6405"/>
    </row>
    <row r="6406" spans="1:17" ht="12">
      <c r="A6406"/>
      <c r="B6406"/>
      <c r="C6406"/>
      <c r="D6406"/>
      <c r="E6406"/>
      <c r="F6406"/>
      <c r="G6406"/>
      <c r="H6406"/>
      <c r="I6406"/>
      <c r="J6406"/>
      <c r="K6406"/>
      <c r="L6406"/>
      <c r="M6406"/>
      <c r="N6406"/>
      <c r="O6406"/>
      <c r="P6406"/>
      <c r="Q6406"/>
    </row>
    <row r="6407" spans="1:17" ht="12">
      <c r="A6407"/>
      <c r="B6407"/>
      <c r="C6407"/>
      <c r="D6407"/>
      <c r="E6407"/>
      <c r="F6407"/>
      <c r="G6407"/>
      <c r="H6407"/>
      <c r="I6407"/>
      <c r="J6407"/>
      <c r="K6407"/>
      <c r="L6407"/>
      <c r="M6407"/>
      <c r="N6407"/>
      <c r="O6407"/>
      <c r="P6407"/>
      <c r="Q6407"/>
    </row>
    <row r="6408" spans="1:17" ht="12">
      <c r="A6408"/>
      <c r="B6408"/>
      <c r="C6408"/>
      <c r="D6408"/>
      <c r="E6408"/>
      <c r="F6408"/>
      <c r="G6408"/>
      <c r="H6408"/>
      <c r="I6408"/>
      <c r="J6408"/>
      <c r="K6408"/>
      <c r="L6408"/>
      <c r="M6408"/>
      <c r="N6408"/>
      <c r="O6408"/>
      <c r="P6408"/>
      <c r="Q6408"/>
    </row>
    <row r="6409" spans="1:17" ht="12">
      <c r="A6409"/>
      <c r="B6409"/>
      <c r="C6409"/>
      <c r="D6409"/>
      <c r="E6409"/>
      <c r="F6409"/>
      <c r="G6409"/>
      <c r="H6409"/>
      <c r="I6409"/>
      <c r="J6409"/>
      <c r="K6409"/>
      <c r="L6409"/>
      <c r="M6409"/>
      <c r="N6409"/>
      <c r="O6409"/>
      <c r="P6409"/>
      <c r="Q6409"/>
    </row>
    <row r="6410" spans="1:17" ht="12">
      <c r="A6410"/>
      <c r="B6410"/>
      <c r="C6410"/>
      <c r="D6410"/>
      <c r="E6410"/>
      <c r="F6410"/>
      <c r="G6410"/>
      <c r="H6410"/>
      <c r="I6410"/>
      <c r="J6410"/>
      <c r="K6410"/>
      <c r="L6410"/>
      <c r="M6410"/>
      <c r="N6410"/>
      <c r="O6410"/>
      <c r="P6410"/>
      <c r="Q6410"/>
    </row>
    <row r="6411" spans="1:17" ht="12">
      <c r="A6411"/>
      <c r="B6411"/>
      <c r="C6411"/>
      <c r="D6411"/>
      <c r="E6411"/>
      <c r="F6411"/>
      <c r="G6411"/>
      <c r="H6411"/>
      <c r="I6411"/>
      <c r="J6411"/>
      <c r="K6411"/>
      <c r="L6411"/>
      <c r="M6411"/>
      <c r="N6411"/>
      <c r="O6411"/>
      <c r="P6411"/>
      <c r="Q6411"/>
    </row>
    <row r="6412" spans="1:17" ht="12">
      <c r="A6412"/>
      <c r="B6412"/>
      <c r="C6412"/>
      <c r="D6412"/>
      <c r="E6412"/>
      <c r="F6412"/>
      <c r="G6412"/>
      <c r="H6412"/>
      <c r="I6412"/>
      <c r="J6412"/>
      <c r="K6412"/>
      <c r="L6412"/>
      <c r="M6412"/>
      <c r="N6412"/>
      <c r="O6412"/>
      <c r="P6412"/>
      <c r="Q6412"/>
    </row>
    <row r="6413" spans="1:17" ht="12">
      <c r="A6413"/>
      <c r="B6413"/>
      <c r="C6413"/>
      <c r="D6413"/>
      <c r="E6413"/>
      <c r="F6413"/>
      <c r="G6413"/>
      <c r="H6413"/>
      <c r="I6413"/>
      <c r="J6413"/>
      <c r="K6413"/>
      <c r="L6413"/>
      <c r="M6413"/>
      <c r="N6413"/>
      <c r="O6413"/>
      <c r="P6413"/>
      <c r="Q6413"/>
    </row>
    <row r="6414" spans="1:17" ht="12">
      <c r="A6414"/>
      <c r="B6414"/>
      <c r="C6414"/>
      <c r="D6414"/>
      <c r="E6414"/>
      <c r="F6414"/>
      <c r="G6414"/>
      <c r="H6414"/>
      <c r="I6414"/>
      <c r="J6414"/>
      <c r="K6414"/>
      <c r="L6414"/>
      <c r="M6414"/>
      <c r="N6414"/>
      <c r="O6414"/>
      <c r="P6414"/>
      <c r="Q6414"/>
    </row>
    <row r="6415" spans="1:17" ht="12">
      <c r="A6415"/>
      <c r="B6415"/>
      <c r="C6415"/>
      <c r="D6415"/>
      <c r="E6415"/>
      <c r="F6415"/>
      <c r="G6415"/>
      <c r="H6415"/>
      <c r="I6415"/>
      <c r="J6415"/>
      <c r="K6415"/>
      <c r="L6415"/>
      <c r="M6415"/>
      <c r="N6415"/>
      <c r="O6415"/>
      <c r="P6415"/>
      <c r="Q6415"/>
    </row>
    <row r="6416" spans="1:17" ht="12">
      <c r="A6416"/>
      <c r="B6416"/>
      <c r="C6416"/>
      <c r="D6416"/>
      <c r="E6416"/>
      <c r="F6416"/>
      <c r="G6416"/>
      <c r="H6416"/>
      <c r="I6416"/>
      <c r="J6416"/>
      <c r="K6416"/>
      <c r="L6416"/>
      <c r="M6416"/>
      <c r="N6416"/>
      <c r="O6416"/>
      <c r="P6416"/>
      <c r="Q6416"/>
    </row>
    <row r="6417" spans="1:17" ht="12">
      <c r="A6417"/>
      <c r="B6417"/>
      <c r="C6417"/>
      <c r="D6417"/>
      <c r="E6417"/>
      <c r="F6417"/>
      <c r="G6417"/>
      <c r="H6417"/>
      <c r="I6417"/>
      <c r="J6417"/>
      <c r="K6417"/>
      <c r="L6417"/>
      <c r="M6417"/>
      <c r="N6417"/>
      <c r="O6417"/>
      <c r="P6417"/>
      <c r="Q6417"/>
    </row>
    <row r="6418" spans="1:17" ht="12">
      <c r="A6418"/>
      <c r="B6418"/>
      <c r="C6418"/>
      <c r="D6418"/>
      <c r="E6418"/>
      <c r="F6418"/>
      <c r="G6418"/>
      <c r="H6418"/>
      <c r="I6418"/>
      <c r="J6418"/>
      <c r="K6418"/>
      <c r="L6418"/>
      <c r="M6418"/>
      <c r="N6418"/>
      <c r="O6418"/>
      <c r="P6418"/>
      <c r="Q6418"/>
    </row>
    <row r="6419" spans="1:17" ht="12">
      <c r="A6419"/>
      <c r="B6419"/>
      <c r="C6419"/>
      <c r="D6419"/>
      <c r="E6419"/>
      <c r="F6419"/>
      <c r="G6419"/>
      <c r="H6419"/>
      <c r="I6419"/>
      <c r="J6419"/>
      <c r="K6419"/>
      <c r="L6419"/>
      <c r="M6419"/>
      <c r="N6419"/>
      <c r="O6419"/>
      <c r="P6419"/>
      <c r="Q6419"/>
    </row>
    <row r="6420" spans="1:17" ht="12">
      <c r="A6420"/>
      <c r="B6420"/>
      <c r="C6420"/>
      <c r="D6420"/>
      <c r="E6420"/>
      <c r="F6420"/>
      <c r="G6420"/>
      <c r="H6420"/>
      <c r="I6420"/>
      <c r="J6420"/>
      <c r="K6420"/>
      <c r="L6420"/>
      <c r="M6420"/>
      <c r="N6420"/>
      <c r="O6420"/>
      <c r="P6420"/>
      <c r="Q6420"/>
    </row>
    <row r="6421" spans="1:17" ht="12">
      <c r="A6421"/>
      <c r="B6421"/>
      <c r="C6421"/>
      <c r="D6421"/>
      <c r="E6421"/>
      <c r="F6421"/>
      <c r="G6421"/>
      <c r="H6421"/>
      <c r="I6421"/>
      <c r="J6421"/>
      <c r="K6421"/>
      <c r="L6421"/>
      <c r="M6421"/>
      <c r="N6421"/>
      <c r="O6421"/>
      <c r="P6421"/>
      <c r="Q6421"/>
    </row>
    <row r="6422" spans="1:17" ht="12">
      <c r="A6422"/>
      <c r="B6422"/>
      <c r="C6422"/>
      <c r="D6422"/>
      <c r="E6422"/>
      <c r="F6422"/>
      <c r="G6422"/>
      <c r="H6422"/>
      <c r="I6422"/>
      <c r="J6422"/>
      <c r="K6422"/>
      <c r="L6422"/>
      <c r="M6422"/>
      <c r="N6422"/>
      <c r="O6422"/>
      <c r="P6422"/>
      <c r="Q6422"/>
    </row>
    <row r="6423" spans="1:17" ht="12">
      <c r="A6423"/>
      <c r="B6423"/>
      <c r="C6423"/>
      <c r="D6423"/>
      <c r="E6423"/>
      <c r="F6423"/>
      <c r="G6423"/>
      <c r="H6423"/>
      <c r="I6423"/>
      <c r="J6423"/>
      <c r="K6423"/>
      <c r="L6423"/>
      <c r="M6423"/>
      <c r="N6423"/>
      <c r="O6423"/>
      <c r="P6423"/>
      <c r="Q6423"/>
    </row>
    <row r="6424" spans="1:17" ht="12">
      <c r="A6424"/>
      <c r="B6424"/>
      <c r="C6424"/>
      <c r="D6424"/>
      <c r="E6424"/>
      <c r="F6424"/>
      <c r="G6424"/>
      <c r="H6424"/>
      <c r="I6424"/>
      <c r="J6424"/>
      <c r="K6424"/>
      <c r="L6424"/>
      <c r="M6424"/>
      <c r="N6424"/>
      <c r="O6424"/>
      <c r="P6424"/>
      <c r="Q6424"/>
    </row>
    <row r="6425" spans="1:17" ht="12">
      <c r="A6425"/>
      <c r="B6425"/>
      <c r="C6425"/>
      <c r="D6425"/>
      <c r="E6425"/>
      <c r="F6425"/>
      <c r="G6425"/>
      <c r="H6425"/>
      <c r="I6425"/>
      <c r="J6425"/>
      <c r="K6425"/>
      <c r="L6425"/>
      <c r="M6425"/>
      <c r="N6425"/>
      <c r="O6425"/>
      <c r="P6425"/>
      <c r="Q6425"/>
    </row>
    <row r="6426" spans="1:17" ht="12">
      <c r="A6426"/>
      <c r="B6426"/>
      <c r="C6426"/>
      <c r="D6426"/>
      <c r="E6426"/>
      <c r="F6426"/>
      <c r="G6426"/>
      <c r="H6426"/>
      <c r="I6426"/>
      <c r="J6426"/>
      <c r="K6426"/>
      <c r="L6426"/>
      <c r="M6426"/>
      <c r="N6426"/>
      <c r="O6426"/>
      <c r="P6426"/>
      <c r="Q6426"/>
    </row>
    <row r="6427" spans="1:17" ht="12">
      <c r="A6427"/>
      <c r="B6427"/>
      <c r="C6427"/>
      <c r="D6427"/>
      <c r="E6427"/>
      <c r="F6427"/>
      <c r="G6427"/>
      <c r="H6427"/>
      <c r="I6427"/>
      <c r="J6427"/>
      <c r="K6427"/>
      <c r="L6427"/>
      <c r="M6427"/>
      <c r="N6427"/>
      <c r="O6427"/>
      <c r="P6427"/>
      <c r="Q6427"/>
    </row>
    <row r="6428" spans="1:17" ht="12">
      <c r="A6428"/>
      <c r="B6428"/>
      <c r="C6428"/>
      <c r="D6428"/>
      <c r="E6428"/>
      <c r="F6428"/>
      <c r="G6428"/>
      <c r="H6428"/>
      <c r="I6428"/>
      <c r="J6428"/>
      <c r="K6428"/>
      <c r="L6428"/>
      <c r="M6428"/>
      <c r="N6428"/>
      <c r="O6428"/>
      <c r="P6428"/>
      <c r="Q6428"/>
    </row>
    <row r="6429" spans="1:17" ht="12">
      <c r="A6429"/>
      <c r="B6429"/>
      <c r="C6429"/>
      <c r="D6429"/>
      <c r="E6429"/>
      <c r="F6429"/>
      <c r="G6429"/>
      <c r="H6429"/>
      <c r="I6429"/>
      <c r="J6429"/>
      <c r="K6429"/>
      <c r="L6429"/>
      <c r="M6429"/>
      <c r="N6429"/>
      <c r="O6429"/>
      <c r="P6429"/>
      <c r="Q6429"/>
    </row>
    <row r="6430" spans="1:17" ht="12">
      <c r="A6430"/>
      <c r="B6430"/>
      <c r="C6430"/>
      <c r="D6430"/>
      <c r="E6430"/>
      <c r="F6430"/>
      <c r="G6430"/>
      <c r="H6430"/>
      <c r="I6430"/>
      <c r="J6430"/>
      <c r="K6430"/>
      <c r="L6430"/>
      <c r="M6430"/>
      <c r="N6430"/>
      <c r="O6430"/>
      <c r="P6430"/>
      <c r="Q6430"/>
    </row>
    <row r="6431" spans="1:17" ht="12">
      <c r="A6431"/>
      <c r="B6431"/>
      <c r="C6431"/>
      <c r="D6431"/>
      <c r="E6431"/>
      <c r="F6431"/>
      <c r="G6431"/>
      <c r="H6431"/>
      <c r="I6431"/>
      <c r="J6431"/>
      <c r="K6431"/>
      <c r="L6431"/>
      <c r="M6431"/>
      <c r="N6431"/>
      <c r="O6431"/>
      <c r="P6431"/>
      <c r="Q6431"/>
    </row>
    <row r="6432" spans="1:17" ht="12">
      <c r="A6432"/>
      <c r="B6432"/>
      <c r="C6432"/>
      <c r="D6432"/>
      <c r="E6432"/>
      <c r="F6432"/>
      <c r="G6432"/>
      <c r="H6432"/>
      <c r="I6432"/>
      <c r="J6432"/>
      <c r="K6432"/>
      <c r="L6432"/>
      <c r="M6432"/>
      <c r="N6432"/>
      <c r="O6432"/>
      <c r="P6432"/>
      <c r="Q6432"/>
    </row>
    <row r="6433" spans="1:17" ht="12">
      <c r="A6433"/>
      <c r="B6433"/>
      <c r="C6433"/>
      <c r="D6433"/>
      <c r="E6433"/>
      <c r="F6433"/>
      <c r="G6433"/>
      <c r="H6433"/>
      <c r="I6433"/>
      <c r="J6433"/>
      <c r="K6433"/>
      <c r="L6433"/>
      <c r="M6433"/>
      <c r="N6433"/>
      <c r="O6433"/>
      <c r="P6433"/>
      <c r="Q6433"/>
    </row>
    <row r="6434" spans="1:17" ht="12">
      <c r="A6434"/>
      <c r="B6434"/>
      <c r="C6434"/>
      <c r="D6434"/>
      <c r="E6434"/>
      <c r="F6434"/>
      <c r="G6434"/>
      <c r="H6434"/>
      <c r="I6434"/>
      <c r="J6434"/>
      <c r="K6434"/>
      <c r="L6434"/>
      <c r="M6434"/>
      <c r="N6434"/>
      <c r="O6434"/>
      <c r="P6434"/>
      <c r="Q6434"/>
    </row>
    <row r="6435" spans="1:17" ht="12">
      <c r="A6435"/>
      <c r="B6435"/>
      <c r="C6435"/>
      <c r="D6435"/>
      <c r="E6435"/>
      <c r="F6435"/>
      <c r="G6435"/>
      <c r="H6435"/>
      <c r="I6435"/>
      <c r="J6435"/>
      <c r="K6435"/>
      <c r="L6435"/>
      <c r="M6435"/>
      <c r="N6435"/>
      <c r="O6435"/>
      <c r="P6435"/>
      <c r="Q6435"/>
    </row>
    <row r="6436" spans="1:17" ht="12">
      <c r="A6436"/>
      <c r="B6436"/>
      <c r="C6436"/>
      <c r="D6436"/>
      <c r="E6436"/>
      <c r="F6436"/>
      <c r="G6436"/>
      <c r="H6436"/>
      <c r="I6436"/>
      <c r="J6436"/>
      <c r="K6436"/>
      <c r="L6436"/>
      <c r="M6436"/>
      <c r="N6436"/>
      <c r="O6436"/>
      <c r="P6436"/>
      <c r="Q6436"/>
    </row>
    <row r="6437" spans="1:17" ht="12">
      <c r="A6437"/>
      <c r="B6437"/>
      <c r="C6437"/>
      <c r="D6437"/>
      <c r="E6437"/>
      <c r="F6437"/>
      <c r="G6437"/>
      <c r="H6437"/>
      <c r="I6437"/>
      <c r="J6437"/>
      <c r="K6437"/>
      <c r="L6437"/>
      <c r="M6437"/>
      <c r="N6437"/>
      <c r="O6437"/>
      <c r="P6437"/>
      <c r="Q6437"/>
    </row>
    <row r="6438" spans="1:17" ht="12">
      <c r="A6438"/>
      <c r="B6438"/>
      <c r="C6438"/>
      <c r="D6438"/>
      <c r="E6438"/>
      <c r="F6438"/>
      <c r="G6438"/>
      <c r="H6438"/>
      <c r="I6438"/>
      <c r="J6438"/>
      <c r="K6438"/>
      <c r="L6438"/>
      <c r="M6438"/>
      <c r="N6438"/>
      <c r="O6438"/>
      <c r="P6438"/>
      <c r="Q6438"/>
    </row>
    <row r="6439" spans="1:17" ht="12">
      <c r="A6439"/>
      <c r="B6439"/>
      <c r="C6439"/>
      <c r="D6439"/>
      <c r="E6439"/>
      <c r="F6439"/>
      <c r="G6439"/>
      <c r="H6439"/>
      <c r="I6439"/>
      <c r="J6439"/>
      <c r="K6439"/>
      <c r="L6439"/>
      <c r="M6439"/>
      <c r="N6439"/>
      <c r="O6439"/>
      <c r="P6439"/>
      <c r="Q6439"/>
    </row>
    <row r="6440" spans="1:17" ht="12">
      <c r="A6440"/>
      <c r="B6440"/>
      <c r="C6440"/>
      <c r="D6440"/>
      <c r="E6440"/>
      <c r="F6440"/>
      <c r="G6440"/>
      <c r="H6440"/>
      <c r="I6440"/>
      <c r="J6440"/>
      <c r="K6440"/>
      <c r="L6440"/>
      <c r="M6440"/>
      <c r="N6440"/>
      <c r="O6440"/>
      <c r="P6440"/>
      <c r="Q6440"/>
    </row>
    <row r="6441" spans="1:17" ht="12">
      <c r="A6441"/>
      <c r="B6441"/>
      <c r="C6441"/>
      <c r="D6441"/>
      <c r="E6441"/>
      <c r="F6441"/>
      <c r="G6441"/>
      <c r="H6441"/>
      <c r="I6441"/>
      <c r="J6441"/>
      <c r="K6441"/>
      <c r="L6441"/>
      <c r="M6441"/>
      <c r="N6441"/>
      <c r="O6441"/>
      <c r="P6441"/>
      <c r="Q6441"/>
    </row>
    <row r="6442" spans="1:17" ht="12">
      <c r="A6442"/>
      <c r="B6442"/>
      <c r="C6442"/>
      <c r="D6442"/>
      <c r="E6442"/>
      <c r="F6442"/>
      <c r="G6442"/>
      <c r="H6442"/>
      <c r="I6442"/>
      <c r="J6442"/>
      <c r="K6442"/>
      <c r="L6442"/>
      <c r="M6442"/>
      <c r="N6442"/>
      <c r="O6442"/>
      <c r="P6442"/>
      <c r="Q6442"/>
    </row>
    <row r="6443" spans="1:17" ht="12">
      <c r="A6443"/>
      <c r="B6443"/>
      <c r="C6443"/>
      <c r="D6443"/>
      <c r="E6443"/>
      <c r="F6443"/>
      <c r="G6443"/>
      <c r="H6443"/>
      <c r="I6443"/>
      <c r="J6443"/>
      <c r="K6443"/>
      <c r="L6443"/>
      <c r="M6443"/>
      <c r="N6443"/>
      <c r="O6443"/>
      <c r="P6443"/>
      <c r="Q6443"/>
    </row>
    <row r="6444" spans="1:17" ht="12">
      <c r="A6444"/>
      <c r="B6444"/>
      <c r="C6444"/>
      <c r="D6444"/>
      <c r="E6444"/>
      <c r="F6444"/>
      <c r="G6444"/>
      <c r="H6444"/>
      <c r="I6444"/>
      <c r="J6444"/>
      <c r="K6444"/>
      <c r="L6444"/>
      <c r="M6444"/>
      <c r="N6444"/>
      <c r="O6444"/>
      <c r="P6444"/>
      <c r="Q6444"/>
    </row>
    <row r="6445" spans="1:17" ht="12">
      <c r="A6445"/>
      <c r="B6445"/>
      <c r="C6445"/>
      <c r="D6445"/>
      <c r="E6445"/>
      <c r="F6445"/>
      <c r="G6445"/>
      <c r="H6445"/>
      <c r="I6445"/>
      <c r="J6445"/>
      <c r="K6445"/>
      <c r="L6445"/>
      <c r="M6445"/>
      <c r="N6445"/>
      <c r="O6445"/>
      <c r="P6445"/>
      <c r="Q6445"/>
    </row>
    <row r="6446" spans="1:17" ht="12">
      <c r="A6446"/>
      <c r="B6446"/>
      <c r="C6446"/>
      <c r="D6446"/>
      <c r="E6446"/>
      <c r="F6446"/>
      <c r="G6446"/>
      <c r="H6446"/>
      <c r="I6446"/>
      <c r="J6446"/>
      <c r="K6446"/>
      <c r="L6446"/>
      <c r="M6446"/>
      <c r="N6446"/>
      <c r="O6446"/>
      <c r="P6446"/>
      <c r="Q6446"/>
    </row>
    <row r="6447" spans="1:17" ht="12">
      <c r="A6447"/>
      <c r="B6447"/>
      <c r="C6447"/>
      <c r="D6447"/>
      <c r="E6447"/>
      <c r="F6447"/>
      <c r="G6447"/>
      <c r="H6447"/>
      <c r="I6447"/>
      <c r="J6447"/>
      <c r="K6447"/>
      <c r="L6447"/>
      <c r="M6447"/>
      <c r="N6447"/>
      <c r="O6447"/>
      <c r="P6447"/>
      <c r="Q6447"/>
    </row>
    <row r="6448" spans="1:17" ht="12">
      <c r="A6448"/>
      <c r="B6448"/>
      <c r="C6448"/>
      <c r="D6448"/>
      <c r="E6448"/>
      <c r="F6448"/>
      <c r="G6448"/>
      <c r="H6448"/>
      <c r="I6448"/>
      <c r="J6448"/>
      <c r="K6448"/>
      <c r="L6448"/>
      <c r="M6448"/>
      <c r="N6448"/>
      <c r="O6448"/>
      <c r="P6448"/>
      <c r="Q6448"/>
    </row>
    <row r="6449" spans="1:17" ht="12">
      <c r="A6449"/>
      <c r="B6449"/>
      <c r="C6449"/>
      <c r="D6449"/>
      <c r="E6449"/>
      <c r="F6449"/>
      <c r="G6449"/>
      <c r="H6449"/>
      <c r="I6449"/>
      <c r="J6449"/>
      <c r="K6449"/>
      <c r="L6449"/>
      <c r="M6449"/>
      <c r="N6449"/>
      <c r="O6449"/>
      <c r="P6449"/>
      <c r="Q6449"/>
    </row>
    <row r="6450" spans="1:17" ht="12">
      <c r="A6450"/>
      <c r="B6450"/>
      <c r="C6450"/>
      <c r="D6450"/>
      <c r="E6450"/>
      <c r="F6450"/>
      <c r="G6450"/>
      <c r="H6450"/>
      <c r="I6450"/>
      <c r="J6450"/>
      <c r="K6450"/>
      <c r="L6450"/>
      <c r="M6450"/>
      <c r="N6450"/>
      <c r="O6450"/>
      <c r="P6450"/>
      <c r="Q6450"/>
    </row>
    <row r="6451" spans="1:17" ht="12">
      <c r="A6451"/>
      <c r="B6451"/>
      <c r="C6451"/>
      <c r="D6451"/>
      <c r="E6451"/>
      <c r="F6451"/>
      <c r="G6451"/>
      <c r="H6451"/>
      <c r="I6451"/>
      <c r="J6451"/>
      <c r="K6451"/>
      <c r="L6451"/>
      <c r="M6451"/>
      <c r="N6451"/>
      <c r="O6451"/>
      <c r="P6451"/>
      <c r="Q6451"/>
    </row>
    <row r="6452" spans="1:17" ht="12">
      <c r="A6452"/>
      <c r="B6452"/>
      <c r="C6452"/>
      <c r="D6452"/>
      <c r="E6452"/>
      <c r="F6452"/>
      <c r="G6452"/>
      <c r="H6452"/>
      <c r="I6452"/>
      <c r="J6452"/>
      <c r="K6452"/>
      <c r="L6452"/>
      <c r="M6452"/>
      <c r="N6452"/>
      <c r="O6452"/>
      <c r="P6452"/>
      <c r="Q6452"/>
    </row>
    <row r="6453" spans="1:17" ht="12">
      <c r="A6453"/>
      <c r="B6453"/>
      <c r="C6453"/>
      <c r="D6453"/>
      <c r="E6453"/>
      <c r="F6453"/>
      <c r="G6453"/>
      <c r="H6453"/>
      <c r="I6453"/>
      <c r="J6453"/>
      <c r="K6453"/>
      <c r="L6453"/>
      <c r="M6453"/>
      <c r="N6453"/>
      <c r="O6453"/>
      <c r="P6453"/>
      <c r="Q6453"/>
    </row>
    <row r="6454" spans="1:17" ht="12">
      <c r="A6454"/>
      <c r="B6454"/>
      <c r="C6454"/>
      <c r="D6454"/>
      <c r="E6454"/>
      <c r="F6454"/>
      <c r="G6454"/>
      <c r="H6454"/>
      <c r="I6454"/>
      <c r="J6454"/>
      <c r="K6454"/>
      <c r="L6454"/>
      <c r="M6454"/>
      <c r="N6454"/>
      <c r="O6454"/>
      <c r="P6454"/>
      <c r="Q6454"/>
    </row>
    <row r="6455" spans="1:17" ht="12">
      <c r="A6455"/>
      <c r="B6455"/>
      <c r="C6455"/>
      <c r="D6455"/>
      <c r="E6455"/>
      <c r="F6455"/>
      <c r="G6455"/>
      <c r="H6455"/>
      <c r="I6455"/>
      <c r="J6455"/>
      <c r="K6455"/>
      <c r="L6455"/>
      <c r="M6455"/>
      <c r="N6455"/>
      <c r="O6455"/>
      <c r="P6455"/>
      <c r="Q6455"/>
    </row>
    <row r="6456" spans="1:17" ht="12">
      <c r="A6456"/>
      <c r="B6456"/>
      <c r="C6456"/>
      <c r="D6456"/>
      <c r="E6456"/>
      <c r="F6456"/>
      <c r="G6456"/>
      <c r="H6456"/>
      <c r="I6456"/>
      <c r="J6456"/>
      <c r="K6456"/>
      <c r="L6456"/>
      <c r="M6456"/>
      <c r="N6456"/>
      <c r="O6456"/>
      <c r="P6456"/>
      <c r="Q6456"/>
    </row>
    <row r="6457" spans="1:17" ht="12">
      <c r="A6457"/>
      <c r="B6457"/>
      <c r="C6457"/>
      <c r="D6457"/>
      <c r="E6457"/>
      <c r="F6457"/>
      <c r="G6457"/>
      <c r="H6457"/>
      <c r="I6457"/>
      <c r="J6457"/>
      <c r="K6457"/>
      <c r="L6457"/>
      <c r="M6457"/>
      <c r="N6457"/>
      <c r="O6457"/>
      <c r="P6457"/>
      <c r="Q6457"/>
    </row>
    <row r="6458" spans="1:17" ht="12">
      <c r="A6458"/>
      <c r="B6458"/>
      <c r="C6458"/>
      <c r="D6458"/>
      <c r="E6458"/>
      <c r="F6458"/>
      <c r="G6458"/>
      <c r="H6458"/>
      <c r="I6458"/>
      <c r="J6458"/>
      <c r="K6458"/>
      <c r="L6458"/>
      <c r="M6458"/>
      <c r="N6458"/>
      <c r="O6458"/>
      <c r="P6458"/>
      <c r="Q6458"/>
    </row>
    <row r="6459" spans="1:17" ht="12">
      <c r="A6459"/>
      <c r="B6459"/>
      <c r="C6459"/>
      <c r="D6459"/>
      <c r="E6459"/>
      <c r="F6459"/>
      <c r="G6459"/>
      <c r="H6459"/>
      <c r="I6459"/>
      <c r="J6459"/>
      <c r="K6459"/>
      <c r="L6459"/>
      <c r="M6459"/>
      <c r="N6459"/>
      <c r="O6459"/>
      <c r="P6459"/>
      <c r="Q6459"/>
    </row>
    <row r="6460" spans="1:17" ht="12">
      <c r="A6460"/>
      <c r="B6460"/>
      <c r="C6460"/>
      <c r="D6460"/>
      <c r="E6460"/>
      <c r="F6460"/>
      <c r="G6460"/>
      <c r="H6460"/>
      <c r="I6460"/>
      <c r="J6460"/>
      <c r="K6460"/>
      <c r="L6460"/>
      <c r="M6460"/>
      <c r="N6460"/>
      <c r="O6460"/>
      <c r="P6460"/>
      <c r="Q6460"/>
    </row>
    <row r="6461" spans="1:17" ht="12">
      <c r="A6461"/>
      <c r="B6461"/>
      <c r="C6461"/>
      <c r="D6461"/>
      <c r="E6461"/>
      <c r="F6461"/>
      <c r="G6461"/>
      <c r="H6461"/>
      <c r="I6461"/>
      <c r="J6461"/>
      <c r="K6461"/>
      <c r="L6461"/>
      <c r="M6461"/>
      <c r="N6461"/>
      <c r="O6461"/>
      <c r="P6461"/>
      <c r="Q6461"/>
    </row>
    <row r="6462" spans="1:17" ht="12">
      <c r="A6462"/>
      <c r="B6462"/>
      <c r="C6462"/>
      <c r="D6462"/>
      <c r="E6462"/>
      <c r="F6462"/>
      <c r="G6462"/>
      <c r="H6462"/>
      <c r="I6462"/>
      <c r="J6462"/>
      <c r="K6462"/>
      <c r="L6462"/>
      <c r="M6462"/>
      <c r="N6462"/>
      <c r="O6462"/>
      <c r="P6462"/>
      <c r="Q6462"/>
    </row>
    <row r="6463" spans="1:17" ht="12">
      <c r="A6463"/>
      <c r="B6463"/>
      <c r="C6463"/>
      <c r="D6463"/>
      <c r="E6463"/>
      <c r="F6463"/>
      <c r="G6463"/>
      <c r="H6463"/>
      <c r="I6463"/>
      <c r="J6463"/>
      <c r="K6463"/>
      <c r="L6463"/>
      <c r="M6463"/>
      <c r="N6463"/>
      <c r="O6463"/>
      <c r="P6463"/>
      <c r="Q6463"/>
    </row>
    <row r="6464" spans="1:17" ht="12">
      <c r="A6464"/>
      <c r="B6464"/>
      <c r="C6464"/>
      <c r="D6464"/>
      <c r="E6464"/>
      <c r="F6464"/>
      <c r="G6464"/>
      <c r="H6464"/>
      <c r="I6464"/>
      <c r="J6464"/>
      <c r="K6464"/>
      <c r="L6464"/>
      <c r="M6464"/>
      <c r="N6464"/>
      <c r="O6464"/>
      <c r="P6464"/>
      <c r="Q6464"/>
    </row>
    <row r="6465" spans="1:17" ht="12">
      <c r="A6465"/>
      <c r="B6465"/>
      <c r="C6465"/>
      <c r="D6465"/>
      <c r="E6465"/>
      <c r="F6465"/>
      <c r="G6465"/>
      <c r="H6465"/>
      <c r="I6465"/>
      <c r="J6465"/>
      <c r="K6465"/>
      <c r="L6465"/>
      <c r="M6465"/>
      <c r="N6465"/>
      <c r="O6465"/>
      <c r="P6465"/>
      <c r="Q6465"/>
    </row>
    <row r="6466" spans="1:17" ht="12">
      <c r="A6466"/>
      <c r="B6466"/>
      <c r="C6466"/>
      <c r="D6466"/>
      <c r="E6466"/>
      <c r="F6466"/>
      <c r="G6466"/>
      <c r="H6466"/>
      <c r="I6466"/>
      <c r="J6466"/>
      <c r="K6466"/>
      <c r="L6466"/>
      <c r="M6466"/>
      <c r="N6466"/>
      <c r="O6466"/>
      <c r="P6466"/>
      <c r="Q6466"/>
    </row>
    <row r="6467" spans="1:17" ht="12">
      <c r="A6467"/>
      <c r="B6467"/>
      <c r="C6467"/>
      <c r="D6467"/>
      <c r="E6467"/>
      <c r="F6467"/>
      <c r="G6467"/>
      <c r="H6467"/>
      <c r="I6467"/>
      <c r="J6467"/>
      <c r="K6467"/>
      <c r="L6467"/>
      <c r="M6467"/>
      <c r="N6467"/>
      <c r="O6467"/>
      <c r="P6467"/>
      <c r="Q6467"/>
    </row>
    <row r="6468" spans="1:17" ht="12">
      <c r="A6468"/>
      <c r="B6468"/>
      <c r="C6468"/>
      <c r="D6468"/>
      <c r="E6468"/>
      <c r="F6468"/>
      <c r="G6468"/>
      <c r="H6468"/>
      <c r="I6468"/>
      <c r="J6468"/>
      <c r="K6468"/>
      <c r="L6468"/>
      <c r="M6468"/>
      <c r="N6468"/>
      <c r="O6468"/>
      <c r="P6468"/>
      <c r="Q6468"/>
    </row>
    <row r="6469" spans="1:17" ht="12">
      <c r="A6469"/>
      <c r="B6469"/>
      <c r="C6469"/>
      <c r="D6469"/>
      <c r="E6469"/>
      <c r="F6469"/>
      <c r="G6469"/>
      <c r="H6469"/>
      <c r="I6469"/>
      <c r="J6469"/>
      <c r="K6469"/>
      <c r="L6469"/>
      <c r="M6469"/>
      <c r="N6469"/>
      <c r="O6469"/>
      <c r="P6469"/>
      <c r="Q6469"/>
    </row>
    <row r="6470" spans="1:17" ht="12">
      <c r="A6470"/>
      <c r="B6470"/>
      <c r="C6470"/>
      <c r="D6470"/>
      <c r="E6470"/>
      <c r="F6470"/>
      <c r="G6470"/>
      <c r="H6470"/>
      <c r="I6470"/>
      <c r="J6470"/>
      <c r="K6470"/>
      <c r="L6470"/>
      <c r="M6470"/>
      <c r="N6470"/>
      <c r="O6470"/>
      <c r="P6470"/>
      <c r="Q6470"/>
    </row>
    <row r="6471" spans="1:17" ht="12">
      <c r="A6471"/>
      <c r="B6471"/>
      <c r="C6471"/>
      <c r="D6471"/>
      <c r="E6471"/>
      <c r="F6471"/>
      <c r="G6471"/>
      <c r="H6471"/>
      <c r="I6471"/>
      <c r="J6471"/>
      <c r="K6471"/>
      <c r="L6471"/>
      <c r="M6471"/>
      <c r="N6471"/>
      <c r="O6471"/>
      <c r="P6471"/>
      <c r="Q6471"/>
    </row>
    <row r="6472" spans="1:17" ht="12">
      <c r="A6472"/>
      <c r="B6472"/>
      <c r="C6472"/>
      <c r="D6472"/>
      <c r="E6472"/>
      <c r="F6472"/>
      <c r="G6472"/>
      <c r="H6472"/>
      <c r="I6472"/>
      <c r="J6472"/>
      <c r="K6472"/>
      <c r="L6472"/>
      <c r="M6472"/>
      <c r="N6472"/>
      <c r="O6472"/>
      <c r="P6472"/>
      <c r="Q6472"/>
    </row>
    <row r="6473" spans="1:17" ht="12">
      <c r="A6473"/>
      <c r="B6473"/>
      <c r="C6473"/>
      <c r="D6473"/>
      <c r="E6473"/>
      <c r="F6473"/>
      <c r="G6473"/>
      <c r="H6473"/>
      <c r="I6473"/>
      <c r="J6473"/>
      <c r="K6473"/>
      <c r="L6473"/>
      <c r="M6473"/>
      <c r="N6473"/>
      <c r="O6473"/>
      <c r="P6473"/>
      <c r="Q6473"/>
    </row>
    <row r="6474" spans="1:17" ht="12">
      <c r="A6474"/>
      <c r="B6474"/>
      <c r="C6474"/>
      <c r="D6474"/>
      <c r="E6474"/>
      <c r="F6474"/>
      <c r="G6474"/>
      <c r="H6474"/>
      <c r="I6474"/>
      <c r="J6474"/>
      <c r="K6474"/>
      <c r="L6474"/>
      <c r="M6474"/>
      <c r="N6474"/>
      <c r="O6474"/>
      <c r="P6474"/>
      <c r="Q6474"/>
    </row>
    <row r="6475" spans="1:17" ht="12">
      <c r="A6475"/>
      <c r="B6475"/>
      <c r="C6475"/>
      <c r="D6475"/>
      <c r="E6475"/>
      <c r="F6475"/>
      <c r="G6475"/>
      <c r="H6475"/>
      <c r="I6475"/>
      <c r="J6475"/>
      <c r="K6475"/>
      <c r="L6475"/>
      <c r="M6475"/>
      <c r="N6475"/>
      <c r="O6475"/>
      <c r="P6475"/>
      <c r="Q6475"/>
    </row>
    <row r="6476" spans="1:17" ht="12">
      <c r="A6476"/>
      <c r="B6476"/>
      <c r="C6476"/>
      <c r="D6476"/>
      <c r="E6476"/>
      <c r="F6476"/>
      <c r="G6476"/>
      <c r="H6476"/>
      <c r="I6476"/>
      <c r="J6476"/>
      <c r="K6476"/>
      <c r="L6476"/>
      <c r="M6476"/>
      <c r="N6476"/>
      <c r="O6476"/>
      <c r="P6476"/>
      <c r="Q6476"/>
    </row>
    <row r="6477" spans="1:17" ht="12">
      <c r="A6477"/>
      <c r="B6477"/>
      <c r="C6477"/>
      <c r="D6477"/>
      <c r="E6477"/>
      <c r="F6477"/>
      <c r="G6477"/>
      <c r="H6477"/>
      <c r="I6477"/>
      <c r="J6477"/>
      <c r="K6477"/>
      <c r="L6477"/>
      <c r="M6477"/>
      <c r="N6477"/>
      <c r="O6477"/>
      <c r="P6477"/>
      <c r="Q6477"/>
    </row>
    <row r="6478" spans="1:17" ht="12">
      <c r="A6478"/>
      <c r="B6478"/>
      <c r="C6478"/>
      <c r="D6478"/>
      <c r="E6478"/>
      <c r="F6478"/>
      <c r="G6478"/>
      <c r="H6478"/>
      <c r="I6478"/>
      <c r="J6478"/>
      <c r="K6478"/>
      <c r="L6478"/>
      <c r="M6478"/>
      <c r="N6478"/>
      <c r="O6478"/>
      <c r="P6478"/>
      <c r="Q6478"/>
    </row>
    <row r="6479" spans="1:17" ht="12">
      <c r="A6479"/>
      <c r="B6479"/>
      <c r="C6479"/>
      <c r="D6479"/>
      <c r="E6479"/>
      <c r="F6479"/>
      <c r="G6479"/>
      <c r="H6479"/>
      <c r="I6479"/>
      <c r="J6479"/>
      <c r="K6479"/>
      <c r="L6479"/>
      <c r="M6479"/>
      <c r="N6479"/>
      <c r="O6479"/>
      <c r="P6479"/>
      <c r="Q6479"/>
    </row>
    <row r="6480" spans="1:17" ht="12">
      <c r="A6480"/>
      <c r="B6480"/>
      <c r="C6480"/>
      <c r="D6480"/>
      <c r="E6480"/>
      <c r="F6480"/>
      <c r="G6480"/>
      <c r="H6480"/>
      <c r="I6480"/>
      <c r="J6480"/>
      <c r="K6480"/>
      <c r="L6480"/>
      <c r="M6480"/>
      <c r="N6480"/>
      <c r="O6480"/>
      <c r="P6480"/>
      <c r="Q6480"/>
    </row>
    <row r="6481" spans="1:17" ht="12">
      <c r="A6481"/>
      <c r="B6481"/>
      <c r="C6481"/>
      <c r="D6481"/>
      <c r="E6481"/>
      <c r="F6481"/>
      <c r="G6481"/>
      <c r="H6481"/>
      <c r="I6481"/>
      <c r="J6481"/>
      <c r="K6481"/>
      <c r="L6481"/>
      <c r="M6481"/>
      <c r="N6481"/>
      <c r="O6481"/>
      <c r="P6481"/>
      <c r="Q6481"/>
    </row>
    <row r="6482" spans="1:17" ht="12">
      <c r="A6482"/>
      <c r="B6482"/>
      <c r="C6482"/>
      <c r="D6482"/>
      <c r="E6482"/>
      <c r="F6482"/>
      <c r="G6482"/>
      <c r="H6482"/>
      <c r="I6482"/>
      <c r="J6482"/>
      <c r="K6482"/>
      <c r="L6482"/>
      <c r="M6482"/>
      <c r="N6482"/>
      <c r="O6482"/>
      <c r="P6482"/>
      <c r="Q6482"/>
    </row>
    <row r="6483" spans="1:17" ht="12">
      <c r="A6483"/>
      <c r="B6483"/>
      <c r="C6483"/>
      <c r="D6483"/>
      <c r="E6483"/>
      <c r="F6483"/>
      <c r="G6483"/>
      <c r="H6483"/>
      <c r="I6483"/>
      <c r="J6483"/>
      <c r="K6483"/>
      <c r="L6483"/>
      <c r="M6483"/>
      <c r="N6483"/>
      <c r="O6483"/>
      <c r="P6483"/>
      <c r="Q6483"/>
    </row>
    <row r="6484" spans="1:17" ht="12">
      <c r="A6484"/>
      <c r="B6484"/>
      <c r="C6484"/>
      <c r="D6484"/>
      <c r="E6484"/>
      <c r="F6484"/>
      <c r="G6484"/>
      <c r="H6484"/>
      <c r="I6484"/>
      <c r="J6484"/>
      <c r="K6484"/>
      <c r="L6484"/>
      <c r="M6484"/>
      <c r="N6484"/>
      <c r="O6484"/>
      <c r="P6484"/>
      <c r="Q6484"/>
    </row>
    <row r="6485" spans="1:17" ht="12">
      <c r="A6485"/>
      <c r="B6485"/>
      <c r="C6485"/>
      <c r="D6485"/>
      <c r="E6485"/>
      <c r="F6485"/>
      <c r="G6485"/>
      <c r="H6485"/>
      <c r="I6485"/>
      <c r="J6485"/>
      <c r="K6485"/>
      <c r="L6485"/>
      <c r="M6485"/>
      <c r="N6485"/>
      <c r="O6485"/>
      <c r="P6485"/>
      <c r="Q6485"/>
    </row>
    <row r="6486" spans="1:17" ht="12">
      <c r="A6486"/>
      <c r="B6486"/>
      <c r="C6486"/>
      <c r="D6486"/>
      <c r="E6486"/>
      <c r="F6486"/>
      <c r="G6486"/>
      <c r="H6486"/>
      <c r="I6486"/>
      <c r="J6486"/>
      <c r="K6486"/>
      <c r="L6486"/>
      <c r="M6486"/>
      <c r="N6486"/>
      <c r="O6486"/>
      <c r="P6486"/>
      <c r="Q6486"/>
    </row>
    <row r="6487" spans="1:17" ht="12">
      <c r="A6487"/>
      <c r="B6487"/>
      <c r="C6487"/>
      <c r="D6487"/>
      <c r="E6487"/>
      <c r="F6487"/>
      <c r="G6487"/>
      <c r="H6487"/>
      <c r="I6487"/>
      <c r="J6487"/>
      <c r="K6487"/>
      <c r="L6487"/>
      <c r="M6487"/>
      <c r="N6487"/>
      <c r="O6487"/>
      <c r="P6487"/>
      <c r="Q6487"/>
    </row>
    <row r="6488" spans="1:17" ht="12">
      <c r="A6488"/>
      <c r="B6488"/>
      <c r="C6488"/>
      <c r="D6488"/>
      <c r="E6488"/>
      <c r="F6488"/>
      <c r="G6488"/>
      <c r="H6488"/>
      <c r="I6488"/>
      <c r="J6488"/>
      <c r="K6488"/>
      <c r="L6488"/>
      <c r="M6488"/>
      <c r="N6488"/>
      <c r="O6488"/>
      <c r="P6488"/>
      <c r="Q6488"/>
    </row>
    <row r="6489" spans="1:17" ht="12">
      <c r="A6489"/>
      <c r="B6489"/>
      <c r="C6489"/>
      <c r="D6489"/>
      <c r="E6489"/>
      <c r="F6489"/>
      <c r="G6489"/>
      <c r="H6489"/>
      <c r="I6489"/>
      <c r="J6489"/>
      <c r="K6489"/>
      <c r="L6489"/>
      <c r="M6489"/>
      <c r="N6489"/>
      <c r="O6489"/>
      <c r="P6489"/>
      <c r="Q6489"/>
    </row>
    <row r="6490" spans="1:17" ht="12">
      <c r="A6490"/>
      <c r="B6490"/>
      <c r="C6490"/>
      <c r="D6490"/>
      <c r="E6490"/>
      <c r="F6490"/>
      <c r="G6490"/>
      <c r="H6490"/>
      <c r="I6490"/>
      <c r="J6490"/>
      <c r="K6490"/>
      <c r="L6490"/>
      <c r="M6490"/>
      <c r="N6490"/>
      <c r="O6490"/>
      <c r="P6490"/>
      <c r="Q6490"/>
    </row>
    <row r="6491" spans="1:17" ht="12">
      <c r="A6491"/>
      <c r="B6491"/>
      <c r="C6491"/>
      <c r="D6491"/>
      <c r="E6491"/>
      <c r="F6491"/>
      <c r="G6491"/>
      <c r="H6491"/>
      <c r="I6491"/>
      <c r="J6491"/>
      <c r="K6491"/>
      <c r="L6491"/>
      <c r="M6491"/>
      <c r="N6491"/>
      <c r="O6491"/>
      <c r="P6491"/>
      <c r="Q6491"/>
    </row>
    <row r="6492" spans="1:17" ht="12">
      <c r="A6492"/>
      <c r="B6492"/>
      <c r="C6492"/>
      <c r="D6492"/>
      <c r="E6492"/>
      <c r="F6492"/>
      <c r="G6492"/>
      <c r="H6492"/>
      <c r="I6492"/>
      <c r="J6492"/>
      <c r="K6492"/>
      <c r="L6492"/>
      <c r="M6492"/>
      <c r="N6492"/>
      <c r="O6492"/>
      <c r="P6492"/>
      <c r="Q6492"/>
    </row>
    <row r="6493" spans="1:17" ht="12">
      <c r="A6493"/>
      <c r="B6493"/>
      <c r="C6493"/>
      <c r="D6493"/>
      <c r="E6493"/>
      <c r="F6493"/>
      <c r="G6493"/>
      <c r="H6493"/>
      <c r="I6493"/>
      <c r="J6493"/>
      <c r="K6493"/>
      <c r="L6493"/>
      <c r="M6493"/>
      <c r="N6493"/>
      <c r="O6493"/>
      <c r="P6493"/>
      <c r="Q6493"/>
    </row>
    <row r="6494" spans="1:17" ht="12">
      <c r="A6494"/>
      <c r="B6494"/>
      <c r="C6494"/>
      <c r="D6494"/>
      <c r="E6494"/>
      <c r="F6494"/>
      <c r="G6494"/>
      <c r="H6494"/>
      <c r="I6494"/>
      <c r="J6494"/>
      <c r="K6494"/>
      <c r="L6494"/>
      <c r="M6494"/>
      <c r="N6494"/>
      <c r="O6494"/>
      <c r="P6494"/>
      <c r="Q6494"/>
    </row>
    <row r="6495" spans="1:17" ht="12">
      <c r="A6495"/>
      <c r="B6495"/>
      <c r="C6495"/>
      <c r="D6495"/>
      <c r="E6495"/>
      <c r="F6495"/>
      <c r="G6495"/>
      <c r="H6495"/>
      <c r="I6495"/>
      <c r="J6495"/>
      <c r="K6495"/>
      <c r="L6495"/>
      <c r="M6495"/>
      <c r="N6495"/>
      <c r="O6495"/>
      <c r="P6495"/>
      <c r="Q6495"/>
    </row>
    <row r="6496" spans="1:17" ht="12">
      <c r="A6496"/>
      <c r="B6496"/>
      <c r="C6496"/>
      <c r="D6496"/>
      <c r="E6496"/>
      <c r="F6496"/>
      <c r="G6496"/>
      <c r="H6496"/>
      <c r="I6496"/>
      <c r="J6496"/>
      <c r="K6496"/>
      <c r="L6496"/>
      <c r="M6496"/>
      <c r="N6496"/>
      <c r="O6496"/>
      <c r="P6496"/>
      <c r="Q6496"/>
    </row>
    <row r="6497" spans="1:17" ht="12">
      <c r="A6497"/>
      <c r="B6497"/>
      <c r="C6497"/>
      <c r="D6497"/>
      <c r="E6497"/>
      <c r="F6497"/>
      <c r="G6497"/>
      <c r="H6497"/>
      <c r="I6497"/>
      <c r="J6497"/>
      <c r="K6497"/>
      <c r="L6497"/>
      <c r="M6497"/>
      <c r="N6497"/>
      <c r="O6497"/>
      <c r="P6497"/>
      <c r="Q6497"/>
    </row>
    <row r="6498" spans="1:17" ht="12">
      <c r="A6498"/>
      <c r="B6498"/>
      <c r="C6498"/>
      <c r="D6498"/>
      <c r="E6498"/>
      <c r="F6498"/>
      <c r="G6498"/>
      <c r="H6498"/>
      <c r="I6498"/>
      <c r="J6498"/>
      <c r="K6498"/>
      <c r="L6498"/>
      <c r="M6498"/>
      <c r="N6498"/>
      <c r="O6498"/>
      <c r="P6498"/>
      <c r="Q6498"/>
    </row>
    <row r="6499" spans="1:17" ht="12">
      <c r="A6499"/>
      <c r="B6499"/>
      <c r="C6499"/>
      <c r="D6499"/>
      <c r="E6499"/>
      <c r="F6499"/>
      <c r="G6499"/>
      <c r="H6499"/>
      <c r="I6499"/>
      <c r="J6499"/>
      <c r="K6499"/>
      <c r="L6499"/>
      <c r="M6499"/>
      <c r="N6499"/>
      <c r="O6499"/>
      <c r="P6499"/>
      <c r="Q6499"/>
    </row>
    <row r="6500" spans="1:17" ht="12">
      <c r="A6500"/>
      <c r="B6500"/>
      <c r="C6500"/>
      <c r="D6500"/>
      <c r="E6500"/>
      <c r="F6500"/>
      <c r="G6500"/>
      <c r="H6500"/>
      <c r="I6500"/>
      <c r="J6500"/>
      <c r="K6500"/>
      <c r="L6500"/>
      <c r="M6500"/>
      <c r="N6500"/>
      <c r="O6500"/>
      <c r="P6500"/>
      <c r="Q6500"/>
    </row>
    <row r="6501" spans="1:17" ht="12">
      <c r="A6501"/>
      <c r="B6501"/>
      <c r="C6501"/>
      <c r="D6501"/>
      <c r="E6501"/>
      <c r="F6501"/>
      <c r="G6501"/>
      <c r="H6501"/>
      <c r="I6501"/>
      <c r="J6501"/>
      <c r="K6501"/>
      <c r="L6501"/>
      <c r="M6501"/>
      <c r="N6501"/>
      <c r="O6501"/>
      <c r="P6501"/>
      <c r="Q6501"/>
    </row>
    <row r="6502" spans="1:17" ht="12">
      <c r="A6502"/>
      <c r="B6502"/>
      <c r="C6502"/>
      <c r="D6502"/>
      <c r="E6502"/>
      <c r="F6502"/>
      <c r="G6502"/>
      <c r="H6502"/>
      <c r="I6502"/>
      <c r="J6502"/>
      <c r="K6502"/>
      <c r="L6502"/>
      <c r="M6502"/>
      <c r="N6502"/>
      <c r="O6502"/>
      <c r="P6502"/>
      <c r="Q6502"/>
    </row>
    <row r="6503" spans="1:17" ht="12">
      <c r="A6503"/>
      <c r="B6503"/>
      <c r="C6503"/>
      <c r="D6503"/>
      <c r="E6503"/>
      <c r="F6503"/>
      <c r="G6503"/>
      <c r="H6503"/>
      <c r="I6503"/>
      <c r="J6503"/>
      <c r="K6503"/>
      <c r="L6503"/>
      <c r="M6503"/>
      <c r="N6503"/>
      <c r="O6503"/>
      <c r="P6503"/>
      <c r="Q6503"/>
    </row>
    <row r="6504" spans="1:17" ht="12">
      <c r="A6504"/>
      <c r="B6504"/>
      <c r="C6504"/>
      <c r="D6504"/>
      <c r="E6504"/>
      <c r="F6504"/>
      <c r="G6504"/>
      <c r="H6504"/>
      <c r="I6504"/>
      <c r="J6504"/>
      <c r="K6504"/>
      <c r="L6504"/>
      <c r="M6504"/>
      <c r="N6504"/>
      <c r="O6504"/>
      <c r="P6504"/>
      <c r="Q6504"/>
    </row>
    <row r="6505" spans="1:17" ht="12">
      <c r="A6505"/>
      <c r="B6505"/>
      <c r="C6505"/>
      <c r="D6505"/>
      <c r="E6505"/>
      <c r="F6505"/>
      <c r="G6505"/>
      <c r="H6505"/>
      <c r="I6505"/>
      <c r="J6505"/>
      <c r="K6505"/>
      <c r="L6505"/>
      <c r="M6505"/>
      <c r="N6505"/>
      <c r="O6505"/>
      <c r="P6505"/>
      <c r="Q6505"/>
    </row>
    <row r="6506" spans="1:17" ht="12">
      <c r="A6506"/>
      <c r="B6506"/>
      <c r="C6506"/>
      <c r="D6506"/>
      <c r="E6506"/>
      <c r="F6506"/>
      <c r="G6506"/>
      <c r="H6506"/>
      <c r="I6506"/>
      <c r="J6506"/>
      <c r="K6506"/>
      <c r="L6506"/>
      <c r="M6506"/>
      <c r="N6506"/>
      <c r="O6506"/>
      <c r="P6506"/>
      <c r="Q6506"/>
    </row>
    <row r="6507" spans="1:17" ht="12">
      <c r="A6507"/>
      <c r="B6507"/>
      <c r="C6507"/>
      <c r="D6507"/>
      <c r="E6507"/>
      <c r="F6507"/>
      <c r="G6507"/>
      <c r="H6507"/>
      <c r="I6507"/>
      <c r="J6507"/>
      <c r="K6507"/>
      <c r="L6507"/>
      <c r="M6507"/>
      <c r="N6507"/>
      <c r="O6507"/>
      <c r="P6507"/>
      <c r="Q6507"/>
    </row>
    <row r="6508" spans="1:17" ht="12">
      <c r="A6508"/>
      <c r="B6508"/>
      <c r="C6508"/>
      <c r="D6508"/>
      <c r="E6508"/>
      <c r="F6508"/>
      <c r="G6508"/>
      <c r="H6508"/>
      <c r="I6508"/>
      <c r="J6508"/>
      <c r="K6508"/>
      <c r="L6508"/>
      <c r="M6508"/>
      <c r="N6508"/>
      <c r="O6508"/>
      <c r="P6508"/>
      <c r="Q6508"/>
    </row>
    <row r="6509" spans="1:17" ht="12">
      <c r="A6509"/>
      <c r="B6509"/>
      <c r="C6509"/>
      <c r="D6509"/>
      <c r="E6509"/>
      <c r="F6509"/>
      <c r="G6509"/>
      <c r="H6509"/>
      <c r="I6509"/>
      <c r="J6509"/>
      <c r="K6509"/>
      <c r="L6509"/>
      <c r="M6509"/>
      <c r="N6509"/>
      <c r="O6509"/>
      <c r="P6509"/>
      <c r="Q6509"/>
    </row>
    <row r="6510" spans="1:17" ht="12">
      <c r="A6510"/>
      <c r="B6510"/>
      <c r="C6510"/>
      <c r="D6510"/>
      <c r="E6510"/>
      <c r="F6510"/>
      <c r="G6510"/>
      <c r="H6510"/>
      <c r="I6510"/>
      <c r="J6510"/>
      <c r="K6510"/>
      <c r="L6510"/>
      <c r="M6510"/>
      <c r="N6510"/>
      <c r="O6510"/>
      <c r="P6510"/>
      <c r="Q6510"/>
    </row>
    <row r="6511" spans="1:17" ht="12">
      <c r="A6511"/>
      <c r="B6511"/>
      <c r="C6511"/>
      <c r="D6511"/>
      <c r="E6511"/>
      <c r="F6511"/>
      <c r="G6511"/>
      <c r="H6511"/>
      <c r="I6511"/>
      <c r="J6511"/>
      <c r="K6511"/>
      <c r="L6511"/>
      <c r="M6511"/>
      <c r="N6511"/>
      <c r="O6511"/>
      <c r="P6511"/>
      <c r="Q6511"/>
    </row>
    <row r="6512" spans="1:17" ht="12">
      <c r="A6512"/>
      <c r="B6512"/>
      <c r="C6512"/>
      <c r="D6512"/>
      <c r="E6512"/>
      <c r="F6512"/>
      <c r="G6512"/>
      <c r="H6512"/>
      <c r="I6512"/>
      <c r="J6512"/>
      <c r="K6512"/>
      <c r="L6512"/>
      <c r="M6512"/>
      <c r="N6512"/>
      <c r="O6512"/>
      <c r="P6512"/>
      <c r="Q6512"/>
    </row>
    <row r="6513" spans="1:17" ht="12">
      <c r="A6513"/>
      <c r="B6513"/>
      <c r="C6513"/>
      <c r="D6513"/>
      <c r="E6513"/>
      <c r="F6513"/>
      <c r="G6513"/>
      <c r="H6513"/>
      <c r="I6513"/>
      <c r="J6513"/>
      <c r="K6513"/>
      <c r="L6513"/>
      <c r="M6513"/>
      <c r="N6513"/>
      <c r="O6513"/>
      <c r="P6513"/>
      <c r="Q6513"/>
    </row>
    <row r="6514" spans="1:17" ht="12">
      <c r="A6514"/>
      <c r="B6514"/>
      <c r="C6514"/>
      <c r="D6514"/>
      <c r="E6514"/>
      <c r="F6514"/>
      <c r="G6514"/>
      <c r="H6514"/>
      <c r="I6514"/>
      <c r="J6514"/>
      <c r="K6514"/>
      <c r="L6514"/>
      <c r="M6514"/>
      <c r="N6514"/>
      <c r="O6514"/>
      <c r="P6514"/>
      <c r="Q6514"/>
    </row>
    <row r="6515" spans="1:17" ht="12">
      <c r="A6515"/>
      <c r="B6515"/>
      <c r="C6515"/>
      <c r="D6515"/>
      <c r="E6515"/>
      <c r="F6515"/>
      <c r="G6515"/>
      <c r="H6515"/>
      <c r="I6515"/>
      <c r="J6515"/>
      <c r="K6515"/>
      <c r="L6515"/>
      <c r="M6515"/>
      <c r="N6515"/>
      <c r="O6515"/>
      <c r="P6515"/>
      <c r="Q6515"/>
    </row>
    <row r="6516" spans="1:17" ht="12">
      <c r="A6516"/>
      <c r="B6516"/>
      <c r="C6516"/>
      <c r="D6516"/>
      <c r="E6516"/>
      <c r="F6516"/>
      <c r="G6516"/>
      <c r="H6516"/>
      <c r="I6516"/>
      <c r="J6516"/>
      <c r="K6516"/>
      <c r="L6516"/>
      <c r="M6516"/>
      <c r="N6516"/>
      <c r="O6516"/>
      <c r="P6516"/>
      <c r="Q6516"/>
    </row>
    <row r="6517" spans="1:17" ht="12">
      <c r="A6517"/>
      <c r="B6517"/>
      <c r="C6517"/>
      <c r="D6517"/>
      <c r="E6517"/>
      <c r="F6517"/>
      <c r="G6517"/>
      <c r="H6517"/>
      <c r="I6517"/>
      <c r="J6517"/>
      <c r="K6517"/>
      <c r="L6517"/>
      <c r="M6517"/>
      <c r="N6517"/>
      <c r="O6517"/>
      <c r="P6517"/>
      <c r="Q6517"/>
    </row>
    <row r="6518" spans="1:17" ht="12">
      <c r="A6518"/>
      <c r="B6518"/>
      <c r="C6518"/>
      <c r="D6518"/>
      <c r="E6518"/>
      <c r="F6518"/>
      <c r="G6518"/>
      <c r="H6518"/>
      <c r="I6518"/>
      <c r="J6518"/>
      <c r="K6518"/>
      <c r="L6518"/>
      <c r="M6518"/>
      <c r="N6518"/>
      <c r="O6518"/>
      <c r="P6518"/>
      <c r="Q6518"/>
    </row>
    <row r="6519" spans="1:17" ht="12">
      <c r="A6519"/>
      <c r="B6519"/>
      <c r="C6519"/>
      <c r="D6519"/>
      <c r="E6519"/>
      <c r="F6519"/>
      <c r="G6519"/>
      <c r="H6519"/>
      <c r="I6519"/>
      <c r="J6519"/>
      <c r="K6519"/>
      <c r="L6519"/>
      <c r="M6519"/>
      <c r="N6519"/>
      <c r="O6519"/>
      <c r="P6519"/>
      <c r="Q6519"/>
    </row>
    <row r="6520" spans="1:17" ht="12">
      <c r="A6520"/>
      <c r="B6520"/>
      <c r="C6520"/>
      <c r="D6520"/>
      <c r="E6520"/>
      <c r="F6520"/>
      <c r="G6520"/>
      <c r="H6520"/>
      <c r="I6520"/>
      <c r="J6520"/>
      <c r="K6520"/>
      <c r="L6520"/>
      <c r="M6520"/>
      <c r="N6520"/>
      <c r="O6520"/>
      <c r="P6520"/>
      <c r="Q6520"/>
    </row>
    <row r="6521" spans="1:17" ht="12">
      <c r="A6521"/>
      <c r="B6521"/>
      <c r="C6521"/>
      <c r="D6521"/>
      <c r="E6521"/>
      <c r="F6521"/>
      <c r="G6521"/>
      <c r="H6521"/>
      <c r="I6521"/>
      <c r="J6521"/>
      <c r="K6521"/>
      <c r="L6521"/>
      <c r="M6521"/>
      <c r="N6521"/>
      <c r="O6521"/>
      <c r="P6521"/>
      <c r="Q6521"/>
    </row>
    <row r="6522" spans="1:17" ht="12">
      <c r="A6522"/>
      <c r="B6522"/>
      <c r="C6522"/>
      <c r="D6522"/>
      <c r="E6522"/>
      <c r="F6522"/>
      <c r="G6522"/>
      <c r="H6522"/>
      <c r="I6522"/>
      <c r="J6522"/>
      <c r="K6522"/>
      <c r="L6522"/>
      <c r="M6522"/>
      <c r="N6522"/>
      <c r="O6522"/>
      <c r="P6522"/>
      <c r="Q6522"/>
    </row>
    <row r="6523" spans="1:17" ht="12">
      <c r="A6523"/>
      <c r="B6523"/>
      <c r="C6523"/>
      <c r="D6523"/>
      <c r="E6523"/>
      <c r="F6523"/>
      <c r="G6523"/>
      <c r="H6523"/>
      <c r="I6523"/>
      <c r="J6523"/>
      <c r="K6523"/>
      <c r="L6523"/>
      <c r="M6523"/>
      <c r="N6523"/>
      <c r="O6523"/>
      <c r="P6523"/>
      <c r="Q6523"/>
    </row>
    <row r="6524" spans="1:17" ht="12">
      <c r="A6524"/>
      <c r="B6524"/>
      <c r="C6524"/>
      <c r="D6524"/>
      <c r="E6524"/>
      <c r="F6524"/>
      <c r="G6524"/>
      <c r="H6524"/>
      <c r="I6524"/>
      <c r="J6524"/>
      <c r="K6524"/>
      <c r="L6524"/>
      <c r="M6524"/>
      <c r="N6524"/>
      <c r="O6524"/>
      <c r="P6524"/>
      <c r="Q6524"/>
    </row>
    <row r="6525" spans="1:17" ht="12">
      <c r="A6525"/>
      <c r="B6525"/>
      <c r="C6525"/>
      <c r="D6525"/>
      <c r="E6525"/>
      <c r="F6525"/>
      <c r="G6525"/>
      <c r="H6525"/>
      <c r="I6525"/>
      <c r="J6525"/>
      <c r="K6525"/>
      <c r="L6525"/>
      <c r="M6525"/>
      <c r="N6525"/>
      <c r="O6525"/>
      <c r="P6525"/>
      <c r="Q6525"/>
    </row>
    <row r="6526" spans="1:17" ht="12">
      <c r="A6526"/>
      <c r="B6526"/>
      <c r="C6526"/>
      <c r="D6526"/>
      <c r="E6526"/>
      <c r="F6526"/>
      <c r="G6526"/>
      <c r="H6526"/>
      <c r="I6526"/>
      <c r="J6526"/>
      <c r="K6526"/>
      <c r="L6526"/>
      <c r="M6526"/>
      <c r="N6526"/>
      <c r="O6526"/>
      <c r="P6526"/>
      <c r="Q6526"/>
    </row>
    <row r="6527" spans="1:17" ht="12">
      <c r="A6527"/>
      <c r="B6527"/>
      <c r="C6527"/>
      <c r="D6527"/>
      <c r="E6527"/>
      <c r="F6527"/>
      <c r="G6527"/>
      <c r="H6527"/>
      <c r="I6527"/>
      <c r="J6527"/>
      <c r="K6527"/>
      <c r="L6527"/>
      <c r="M6527"/>
      <c r="N6527"/>
      <c r="O6527"/>
      <c r="P6527"/>
      <c r="Q6527"/>
    </row>
    <row r="6528" spans="1:17" ht="12">
      <c r="A6528"/>
      <c r="B6528"/>
      <c r="C6528"/>
      <c r="D6528"/>
      <c r="E6528"/>
      <c r="F6528"/>
      <c r="G6528"/>
      <c r="H6528"/>
      <c r="I6528"/>
      <c r="J6528"/>
      <c r="K6528"/>
      <c r="L6528"/>
      <c r="M6528"/>
      <c r="N6528"/>
      <c r="O6528"/>
      <c r="P6528"/>
      <c r="Q6528"/>
    </row>
    <row r="6529" spans="1:17" ht="12">
      <c r="A6529"/>
      <c r="B6529"/>
      <c r="C6529"/>
      <c r="D6529"/>
      <c r="E6529"/>
      <c r="F6529"/>
      <c r="G6529"/>
      <c r="H6529"/>
      <c r="I6529"/>
      <c r="J6529"/>
      <c r="K6529"/>
      <c r="L6529"/>
      <c r="M6529"/>
      <c r="N6529"/>
      <c r="O6529"/>
      <c r="P6529"/>
      <c r="Q6529"/>
    </row>
    <row r="6530" spans="1:17" ht="12">
      <c r="A6530"/>
      <c r="B6530"/>
      <c r="C6530"/>
      <c r="D6530"/>
      <c r="E6530"/>
      <c r="F6530"/>
      <c r="G6530"/>
      <c r="H6530"/>
      <c r="I6530"/>
      <c r="J6530"/>
      <c r="K6530"/>
      <c r="L6530"/>
      <c r="M6530"/>
      <c r="N6530"/>
      <c r="O6530"/>
      <c r="P6530"/>
      <c r="Q6530"/>
    </row>
    <row r="6531" spans="1:17" ht="12">
      <c r="A6531"/>
      <c r="B6531"/>
      <c r="C6531"/>
      <c r="D6531"/>
      <c r="E6531"/>
      <c r="F6531"/>
      <c r="G6531"/>
      <c r="H6531"/>
      <c r="I6531"/>
      <c r="J6531"/>
      <c r="K6531"/>
      <c r="L6531"/>
      <c r="M6531"/>
      <c r="N6531"/>
      <c r="O6531"/>
      <c r="P6531"/>
      <c r="Q6531"/>
    </row>
    <row r="6532" spans="1:17" ht="12">
      <c r="A6532"/>
      <c r="B6532"/>
      <c r="C6532"/>
      <c r="D6532"/>
      <c r="E6532"/>
      <c r="F6532"/>
      <c r="G6532"/>
      <c r="H6532"/>
      <c r="I6532"/>
      <c r="J6532"/>
      <c r="K6532"/>
      <c r="L6532"/>
      <c r="M6532"/>
      <c r="N6532"/>
      <c r="O6532"/>
      <c r="P6532"/>
      <c r="Q6532"/>
    </row>
    <row r="6533" spans="1:17" ht="12">
      <c r="A6533"/>
      <c r="B6533"/>
      <c r="C6533"/>
      <c r="D6533"/>
      <c r="E6533"/>
      <c r="F6533"/>
      <c r="G6533"/>
      <c r="H6533"/>
      <c r="I6533"/>
      <c r="J6533"/>
      <c r="K6533"/>
      <c r="L6533"/>
      <c r="M6533"/>
      <c r="N6533"/>
      <c r="O6533"/>
      <c r="P6533"/>
      <c r="Q6533"/>
    </row>
    <row r="6534" spans="1:17" ht="12">
      <c r="A6534"/>
      <c r="B6534"/>
      <c r="C6534"/>
      <c r="D6534"/>
      <c r="E6534"/>
      <c r="F6534"/>
      <c r="G6534"/>
      <c r="H6534"/>
      <c r="I6534"/>
      <c r="J6534"/>
      <c r="K6534"/>
      <c r="L6534"/>
      <c r="M6534"/>
      <c r="N6534"/>
      <c r="O6534"/>
      <c r="P6534"/>
      <c r="Q6534"/>
    </row>
    <row r="6535" spans="1:17" ht="12">
      <c r="A6535"/>
      <c r="B6535"/>
      <c r="C6535"/>
      <c r="D6535"/>
      <c r="E6535"/>
      <c r="F6535"/>
      <c r="G6535"/>
      <c r="H6535"/>
      <c r="I6535"/>
      <c r="J6535"/>
      <c r="K6535"/>
      <c r="L6535"/>
      <c r="M6535"/>
      <c r="N6535"/>
      <c r="O6535"/>
      <c r="P6535"/>
      <c r="Q6535"/>
    </row>
    <row r="6536" spans="1:17" ht="12">
      <c r="A6536"/>
      <c r="B6536"/>
      <c r="C6536"/>
      <c r="D6536"/>
      <c r="E6536"/>
      <c r="F6536"/>
      <c r="G6536"/>
      <c r="H6536"/>
      <c r="I6536"/>
      <c r="J6536"/>
      <c r="K6536"/>
      <c r="L6536"/>
      <c r="M6536"/>
      <c r="N6536"/>
      <c r="O6536"/>
      <c r="P6536"/>
      <c r="Q6536"/>
    </row>
    <row r="6537" spans="1:17" ht="12">
      <c r="A6537"/>
      <c r="B6537"/>
      <c r="C6537"/>
      <c r="D6537"/>
      <c r="E6537"/>
      <c r="F6537"/>
      <c r="G6537"/>
      <c r="H6537"/>
      <c r="I6537"/>
      <c r="J6537"/>
      <c r="K6537"/>
      <c r="L6537"/>
      <c r="M6537"/>
      <c r="N6537"/>
      <c r="O6537"/>
      <c r="P6537"/>
      <c r="Q6537"/>
    </row>
    <row r="6538" spans="1:17" ht="12">
      <c r="A6538"/>
      <c r="B6538"/>
      <c r="C6538"/>
      <c r="D6538"/>
      <c r="E6538"/>
      <c r="F6538"/>
      <c r="G6538"/>
      <c r="H6538"/>
      <c r="I6538"/>
      <c r="J6538"/>
      <c r="K6538"/>
      <c r="L6538"/>
      <c r="M6538"/>
      <c r="N6538"/>
      <c r="O6538"/>
      <c r="P6538"/>
      <c r="Q6538"/>
    </row>
    <row r="6539" spans="1:17" ht="12">
      <c r="A6539"/>
      <c r="B6539"/>
      <c r="C6539"/>
      <c r="D6539"/>
      <c r="E6539"/>
      <c r="F6539"/>
      <c r="G6539"/>
      <c r="H6539"/>
      <c r="I6539"/>
      <c r="J6539"/>
      <c r="K6539"/>
      <c r="L6539"/>
      <c r="M6539"/>
      <c r="N6539"/>
      <c r="O6539"/>
      <c r="P6539"/>
      <c r="Q6539"/>
    </row>
    <row r="6540" spans="1:17" ht="12">
      <c r="A6540"/>
      <c r="B6540"/>
      <c r="C6540"/>
      <c r="D6540"/>
      <c r="E6540"/>
      <c r="F6540"/>
      <c r="G6540"/>
      <c r="H6540"/>
      <c r="I6540"/>
      <c r="J6540"/>
      <c r="K6540"/>
      <c r="L6540"/>
      <c r="M6540"/>
      <c r="N6540"/>
      <c r="O6540"/>
      <c r="P6540"/>
      <c r="Q6540"/>
    </row>
    <row r="6541" spans="1:17" ht="12">
      <c r="A6541"/>
      <c r="B6541"/>
      <c r="C6541"/>
      <c r="D6541"/>
      <c r="E6541"/>
      <c r="F6541"/>
      <c r="G6541"/>
      <c r="H6541"/>
      <c r="I6541"/>
      <c r="J6541"/>
      <c r="K6541"/>
      <c r="L6541"/>
      <c r="M6541"/>
      <c r="N6541"/>
      <c r="O6541"/>
      <c r="P6541"/>
      <c r="Q6541"/>
    </row>
    <row r="6542" spans="1:17" ht="12">
      <c r="A6542"/>
      <c r="B6542"/>
      <c r="C6542"/>
      <c r="D6542"/>
      <c r="E6542"/>
      <c r="F6542"/>
      <c r="G6542"/>
      <c r="H6542"/>
      <c r="I6542"/>
      <c r="J6542"/>
      <c r="K6542"/>
      <c r="L6542"/>
      <c r="M6542"/>
      <c r="N6542"/>
      <c r="O6542"/>
      <c r="P6542"/>
      <c r="Q6542"/>
    </row>
    <row r="6543" spans="1:17" ht="12">
      <c r="A6543"/>
      <c r="B6543"/>
      <c r="C6543"/>
      <c r="D6543"/>
      <c r="E6543"/>
      <c r="F6543"/>
      <c r="G6543"/>
      <c r="H6543"/>
      <c r="I6543"/>
      <c r="J6543"/>
      <c r="K6543"/>
      <c r="L6543"/>
      <c r="M6543"/>
      <c r="N6543"/>
      <c r="O6543"/>
      <c r="P6543"/>
      <c r="Q6543"/>
    </row>
    <row r="6544" spans="1:17" ht="12">
      <c r="A6544"/>
      <c r="B6544"/>
      <c r="C6544"/>
      <c r="D6544"/>
      <c r="E6544"/>
      <c r="F6544"/>
      <c r="G6544"/>
      <c r="H6544"/>
      <c r="I6544"/>
      <c r="J6544"/>
      <c r="K6544"/>
      <c r="L6544"/>
      <c r="M6544"/>
      <c r="N6544"/>
      <c r="O6544"/>
      <c r="P6544"/>
      <c r="Q6544"/>
    </row>
    <row r="6545" spans="1:17" ht="12">
      <c r="A6545"/>
      <c r="B6545"/>
      <c r="C6545"/>
      <c r="D6545"/>
      <c r="E6545"/>
      <c r="F6545"/>
      <c r="G6545"/>
      <c r="H6545"/>
      <c r="I6545"/>
      <c r="J6545"/>
      <c r="K6545"/>
      <c r="L6545"/>
      <c r="M6545"/>
      <c r="N6545"/>
      <c r="O6545"/>
      <c r="P6545"/>
      <c r="Q6545"/>
    </row>
    <row r="6546" spans="1:17" ht="12">
      <c r="A6546"/>
      <c r="B6546"/>
      <c r="C6546"/>
      <c r="D6546"/>
      <c r="E6546"/>
      <c r="F6546"/>
      <c r="G6546"/>
      <c r="H6546"/>
      <c r="I6546"/>
      <c r="J6546"/>
      <c r="K6546"/>
      <c r="L6546"/>
      <c r="M6546"/>
      <c r="N6546"/>
      <c r="O6546"/>
      <c r="P6546"/>
      <c r="Q6546"/>
    </row>
    <row r="6547" spans="1:17" ht="12">
      <c r="A6547"/>
      <c r="B6547"/>
      <c r="C6547"/>
      <c r="D6547"/>
      <c r="E6547"/>
      <c r="F6547"/>
      <c r="G6547"/>
      <c r="H6547"/>
      <c r="I6547"/>
      <c r="J6547"/>
      <c r="K6547"/>
      <c r="L6547"/>
      <c r="M6547"/>
      <c r="N6547"/>
      <c r="O6547"/>
      <c r="P6547"/>
      <c r="Q6547"/>
    </row>
    <row r="6548" spans="1:17" ht="12">
      <c r="A6548"/>
      <c r="B6548"/>
      <c r="C6548"/>
      <c r="D6548"/>
      <c r="E6548"/>
      <c r="F6548"/>
      <c r="G6548"/>
      <c r="H6548"/>
      <c r="I6548"/>
      <c r="J6548"/>
      <c r="K6548"/>
      <c r="L6548"/>
      <c r="M6548"/>
      <c r="N6548"/>
      <c r="O6548"/>
      <c r="P6548"/>
      <c r="Q6548"/>
    </row>
    <row r="6549" spans="1:17" ht="12">
      <c r="A6549"/>
      <c r="B6549"/>
      <c r="C6549"/>
      <c r="D6549"/>
      <c r="E6549"/>
      <c r="F6549"/>
      <c r="G6549"/>
      <c r="H6549"/>
      <c r="I6549"/>
      <c r="J6549"/>
      <c r="K6549"/>
      <c r="L6549"/>
      <c r="M6549"/>
      <c r="N6549"/>
      <c r="O6549"/>
      <c r="P6549"/>
      <c r="Q6549"/>
    </row>
    <row r="6550" spans="1:17" ht="12">
      <c r="A6550"/>
      <c r="B6550"/>
      <c r="C6550"/>
      <c r="D6550"/>
      <c r="E6550"/>
      <c r="F6550"/>
      <c r="G6550"/>
      <c r="H6550"/>
      <c r="I6550"/>
      <c r="J6550"/>
      <c r="K6550"/>
      <c r="L6550"/>
      <c r="M6550"/>
      <c r="N6550"/>
      <c r="O6550"/>
      <c r="P6550"/>
      <c r="Q6550"/>
    </row>
    <row r="6551" spans="1:17" ht="12">
      <c r="A6551"/>
      <c r="B6551"/>
      <c r="C6551"/>
      <c r="D6551"/>
      <c r="E6551"/>
      <c r="F6551"/>
      <c r="G6551"/>
      <c r="H6551"/>
      <c r="I6551"/>
      <c r="J6551"/>
      <c r="K6551"/>
      <c r="L6551"/>
      <c r="M6551"/>
      <c r="N6551"/>
      <c r="O6551"/>
      <c r="P6551"/>
      <c r="Q6551"/>
    </row>
    <row r="6552" spans="1:17" ht="12">
      <c r="A6552"/>
      <c r="B6552"/>
      <c r="C6552"/>
      <c r="D6552"/>
      <c r="E6552"/>
      <c r="F6552"/>
      <c r="G6552"/>
      <c r="H6552"/>
      <c r="I6552"/>
      <c r="J6552"/>
      <c r="K6552"/>
      <c r="L6552"/>
      <c r="M6552"/>
      <c r="N6552"/>
      <c r="O6552"/>
      <c r="P6552"/>
      <c r="Q6552"/>
    </row>
    <row r="6553" spans="1:17" ht="12">
      <c r="A6553"/>
      <c r="B6553"/>
      <c r="C6553"/>
      <c r="D6553"/>
      <c r="E6553"/>
      <c r="F6553"/>
      <c r="G6553"/>
      <c r="H6553"/>
      <c r="I6553"/>
      <c r="J6553"/>
      <c r="K6553"/>
      <c r="L6553"/>
      <c r="M6553"/>
      <c r="N6553"/>
      <c r="O6553"/>
      <c r="P6553"/>
      <c r="Q6553"/>
    </row>
    <row r="6554" spans="1:17" ht="12">
      <c r="A6554"/>
      <c r="B6554"/>
      <c r="C6554"/>
      <c r="D6554"/>
      <c r="E6554"/>
      <c r="F6554"/>
      <c r="G6554"/>
      <c r="H6554"/>
      <c r="I6554"/>
      <c r="J6554"/>
      <c r="K6554"/>
      <c r="L6554"/>
      <c r="M6554"/>
      <c r="N6554"/>
      <c r="O6554"/>
      <c r="P6554"/>
      <c r="Q6554"/>
    </row>
    <row r="6555" spans="1:17" ht="12">
      <c r="A6555"/>
      <c r="B6555"/>
      <c r="C6555"/>
      <c r="D6555"/>
      <c r="E6555"/>
      <c r="F6555"/>
      <c r="G6555"/>
      <c r="H6555"/>
      <c r="I6555"/>
      <c r="J6555"/>
      <c r="K6555"/>
      <c r="L6555"/>
      <c r="M6555"/>
      <c r="N6555"/>
      <c r="O6555"/>
      <c r="P6555"/>
      <c r="Q6555"/>
    </row>
    <row r="6556" spans="1:17" ht="12">
      <c r="A6556"/>
      <c r="B6556"/>
      <c r="C6556"/>
      <c r="D6556"/>
      <c r="E6556"/>
      <c r="F6556"/>
      <c r="G6556"/>
      <c r="H6556"/>
      <c r="I6556"/>
      <c r="J6556"/>
      <c r="K6556"/>
      <c r="L6556"/>
      <c r="M6556"/>
      <c r="N6556"/>
      <c r="O6556"/>
      <c r="P6556"/>
      <c r="Q6556"/>
    </row>
    <row r="6557" spans="1:17" ht="12">
      <c r="A6557"/>
      <c r="B6557"/>
      <c r="C6557"/>
      <c r="D6557"/>
      <c r="E6557"/>
      <c r="F6557"/>
      <c r="G6557"/>
      <c r="H6557"/>
      <c r="I6557"/>
      <c r="J6557"/>
      <c r="K6557"/>
      <c r="L6557"/>
      <c r="M6557"/>
      <c r="N6557"/>
      <c r="O6557"/>
      <c r="P6557"/>
      <c r="Q6557"/>
    </row>
    <row r="6558" spans="1:17" ht="12">
      <c r="A6558"/>
      <c r="B6558"/>
      <c r="C6558"/>
      <c r="D6558"/>
      <c r="E6558"/>
      <c r="F6558"/>
      <c r="G6558"/>
      <c r="H6558"/>
      <c r="I6558"/>
      <c r="J6558"/>
      <c r="K6558"/>
      <c r="L6558"/>
      <c r="M6558"/>
      <c r="N6558"/>
      <c r="O6558"/>
      <c r="P6558"/>
      <c r="Q6558"/>
    </row>
    <row r="6559" spans="1:17" ht="12">
      <c r="A6559"/>
      <c r="B6559"/>
      <c r="C6559"/>
      <c r="D6559"/>
      <c r="E6559"/>
      <c r="F6559"/>
      <c r="G6559"/>
      <c r="H6559"/>
      <c r="I6559"/>
      <c r="J6559"/>
      <c r="K6559"/>
      <c r="L6559"/>
      <c r="M6559"/>
      <c r="N6559"/>
      <c r="O6559"/>
      <c r="P6559"/>
      <c r="Q6559"/>
    </row>
    <row r="6560" spans="1:17" ht="12">
      <c r="A6560"/>
      <c r="B6560"/>
      <c r="C6560"/>
      <c r="D6560"/>
      <c r="E6560"/>
      <c r="F6560"/>
      <c r="G6560"/>
      <c r="H6560"/>
      <c r="I6560"/>
      <c r="J6560"/>
      <c r="K6560"/>
      <c r="L6560"/>
      <c r="M6560"/>
      <c r="N6560"/>
      <c r="O6560"/>
      <c r="P6560"/>
      <c r="Q6560"/>
    </row>
    <row r="6561" spans="1:17" ht="12">
      <c r="A6561"/>
      <c r="B6561"/>
      <c r="C6561"/>
      <c r="D6561"/>
      <c r="E6561"/>
      <c r="F6561"/>
      <c r="G6561"/>
      <c r="H6561"/>
      <c r="I6561"/>
      <c r="J6561"/>
      <c r="K6561"/>
      <c r="L6561"/>
      <c r="M6561"/>
      <c r="N6561"/>
      <c r="O6561"/>
      <c r="P6561"/>
      <c r="Q6561"/>
    </row>
    <row r="6562" spans="1:17" ht="12">
      <c r="A6562"/>
      <c r="B6562"/>
      <c r="C6562"/>
      <c r="D6562"/>
      <c r="E6562"/>
      <c r="F6562"/>
      <c r="G6562"/>
      <c r="H6562"/>
      <c r="I6562"/>
      <c r="J6562"/>
      <c r="K6562"/>
      <c r="L6562"/>
      <c r="M6562"/>
      <c r="N6562"/>
      <c r="O6562"/>
      <c r="P6562"/>
      <c r="Q6562"/>
    </row>
    <row r="6563" spans="1:17" ht="12">
      <c r="A6563"/>
      <c r="B6563"/>
      <c r="C6563"/>
      <c r="D6563"/>
      <c r="E6563"/>
      <c r="F6563"/>
      <c r="G6563"/>
      <c r="H6563"/>
      <c r="I6563"/>
      <c r="J6563"/>
      <c r="K6563"/>
      <c r="L6563"/>
      <c r="M6563"/>
      <c r="N6563"/>
      <c r="O6563"/>
      <c r="P6563"/>
      <c r="Q6563"/>
    </row>
    <row r="6564" spans="1:17" ht="12">
      <c r="A6564"/>
      <c r="B6564"/>
      <c r="C6564"/>
      <c r="D6564"/>
      <c r="E6564"/>
      <c r="F6564"/>
      <c r="G6564"/>
      <c r="H6564"/>
      <c r="I6564"/>
      <c r="J6564"/>
      <c r="K6564"/>
      <c r="L6564"/>
      <c r="M6564"/>
      <c r="N6564"/>
      <c r="O6564"/>
      <c r="P6564"/>
      <c r="Q6564"/>
    </row>
    <row r="6565" spans="1:17" ht="12">
      <c r="A6565"/>
      <c r="B6565"/>
      <c r="C6565"/>
      <c r="D6565"/>
      <c r="E6565"/>
      <c r="F6565"/>
      <c r="G6565"/>
      <c r="H6565"/>
      <c r="I6565"/>
      <c r="J6565"/>
      <c r="K6565"/>
      <c r="L6565"/>
      <c r="M6565"/>
      <c r="N6565"/>
      <c r="O6565"/>
      <c r="P6565"/>
      <c r="Q6565"/>
    </row>
    <row r="6566" spans="1:17" ht="12">
      <c r="A6566"/>
      <c r="B6566"/>
      <c r="C6566"/>
      <c r="D6566"/>
      <c r="E6566"/>
      <c r="F6566"/>
      <c r="G6566"/>
      <c r="H6566"/>
      <c r="I6566"/>
      <c r="J6566"/>
      <c r="K6566"/>
      <c r="L6566"/>
      <c r="M6566"/>
      <c r="N6566"/>
      <c r="O6566"/>
      <c r="P6566"/>
      <c r="Q6566"/>
    </row>
    <row r="6567" spans="1:17" ht="12">
      <c r="A6567"/>
      <c r="B6567"/>
      <c r="C6567"/>
      <c r="D6567"/>
      <c r="E6567"/>
      <c r="F6567"/>
      <c r="G6567"/>
      <c r="H6567"/>
      <c r="I6567"/>
      <c r="J6567"/>
      <c r="K6567"/>
      <c r="L6567"/>
      <c r="M6567"/>
      <c r="N6567"/>
      <c r="O6567"/>
      <c r="P6567"/>
      <c r="Q6567"/>
    </row>
    <row r="6568" spans="1:17" ht="12">
      <c r="A6568"/>
      <c r="B6568"/>
      <c r="C6568"/>
      <c r="D6568"/>
      <c r="E6568"/>
      <c r="F6568"/>
      <c r="G6568"/>
      <c r="H6568"/>
      <c r="I6568"/>
      <c r="J6568"/>
      <c r="K6568"/>
      <c r="L6568"/>
      <c r="M6568"/>
      <c r="N6568"/>
      <c r="O6568"/>
      <c r="P6568"/>
      <c r="Q6568"/>
    </row>
    <row r="6569" spans="1:17" ht="12">
      <c r="A6569"/>
      <c r="B6569"/>
      <c r="C6569"/>
      <c r="D6569"/>
      <c r="E6569"/>
      <c r="F6569"/>
      <c r="G6569"/>
      <c r="H6569"/>
      <c r="I6569"/>
      <c r="J6569"/>
      <c r="K6569"/>
      <c r="L6569"/>
      <c r="M6569"/>
      <c r="N6569"/>
      <c r="O6569"/>
      <c r="P6569"/>
      <c r="Q6569"/>
    </row>
    <row r="6570" spans="1:17" ht="12">
      <c r="A6570"/>
      <c r="B6570"/>
      <c r="C6570"/>
      <c r="D6570"/>
      <c r="E6570"/>
      <c r="F6570"/>
      <c r="G6570"/>
      <c r="H6570"/>
      <c r="I6570"/>
      <c r="J6570"/>
      <c r="K6570"/>
      <c r="L6570"/>
      <c r="M6570"/>
      <c r="N6570"/>
      <c r="O6570"/>
      <c r="P6570"/>
      <c r="Q6570"/>
    </row>
    <row r="6571" spans="1:17" ht="12">
      <c r="A6571"/>
      <c r="B6571"/>
      <c r="C6571"/>
      <c r="D6571"/>
      <c r="E6571"/>
      <c r="F6571"/>
      <c r="G6571"/>
      <c r="H6571"/>
      <c r="I6571"/>
      <c r="J6571"/>
      <c r="K6571"/>
      <c r="L6571"/>
      <c r="M6571"/>
      <c r="N6571"/>
      <c r="O6571"/>
      <c r="P6571"/>
      <c r="Q6571"/>
    </row>
    <row r="6572" spans="1:17" ht="12">
      <c r="A6572"/>
      <c r="B6572"/>
      <c r="C6572"/>
      <c r="D6572"/>
      <c r="E6572"/>
      <c r="F6572"/>
      <c r="G6572"/>
      <c r="H6572"/>
      <c r="I6572"/>
      <c r="J6572"/>
      <c r="K6572"/>
      <c r="L6572"/>
      <c r="M6572"/>
      <c r="N6572"/>
      <c r="O6572"/>
      <c r="P6572"/>
      <c r="Q6572"/>
    </row>
    <row r="6573" spans="1:17" ht="12">
      <c r="A6573"/>
      <c r="B6573"/>
      <c r="C6573"/>
      <c r="D6573"/>
      <c r="E6573"/>
      <c r="F6573"/>
      <c r="G6573"/>
      <c r="H6573"/>
      <c r="I6573"/>
      <c r="J6573"/>
      <c r="K6573"/>
      <c r="L6573"/>
      <c r="M6573"/>
      <c r="N6573"/>
      <c r="O6573"/>
      <c r="P6573"/>
      <c r="Q6573"/>
    </row>
    <row r="6574" spans="1:17" ht="12">
      <c r="A6574"/>
      <c r="B6574"/>
      <c r="C6574"/>
      <c r="D6574"/>
      <c r="E6574"/>
      <c r="F6574"/>
      <c r="G6574"/>
      <c r="H6574"/>
      <c r="I6574"/>
      <c r="J6574"/>
      <c r="K6574"/>
      <c r="L6574"/>
      <c r="M6574"/>
      <c r="N6574"/>
      <c r="O6574"/>
      <c r="P6574"/>
      <c r="Q6574"/>
    </row>
    <row r="6575" spans="1:17" ht="12">
      <c r="A6575"/>
      <c r="B6575"/>
      <c r="C6575"/>
      <c r="D6575"/>
      <c r="E6575"/>
      <c r="F6575"/>
      <c r="G6575"/>
      <c r="H6575"/>
      <c r="I6575"/>
      <c r="J6575"/>
      <c r="K6575"/>
      <c r="L6575"/>
      <c r="M6575"/>
      <c r="N6575"/>
      <c r="O6575"/>
      <c r="P6575"/>
      <c r="Q6575"/>
    </row>
    <row r="6576" spans="1:17" ht="12">
      <c r="A6576"/>
      <c r="B6576"/>
      <c r="C6576"/>
      <c r="D6576"/>
      <c r="E6576"/>
      <c r="F6576"/>
      <c r="G6576"/>
      <c r="H6576"/>
      <c r="I6576"/>
      <c r="J6576"/>
      <c r="K6576"/>
      <c r="L6576"/>
      <c r="M6576"/>
      <c r="N6576"/>
      <c r="O6576"/>
      <c r="P6576"/>
      <c r="Q6576"/>
    </row>
    <row r="6577" spans="1:17" ht="12">
      <c r="A6577"/>
      <c r="B6577"/>
      <c r="C6577"/>
      <c r="D6577"/>
      <c r="E6577"/>
      <c r="F6577"/>
      <c r="G6577"/>
      <c r="H6577"/>
      <c r="I6577"/>
      <c r="J6577"/>
      <c r="K6577"/>
      <c r="L6577"/>
      <c r="M6577"/>
      <c r="N6577"/>
      <c r="O6577"/>
      <c r="P6577"/>
      <c r="Q6577"/>
    </row>
    <row r="6578" spans="1:17" ht="12">
      <c r="A6578"/>
      <c r="B6578"/>
      <c r="C6578"/>
      <c r="D6578"/>
      <c r="E6578"/>
      <c r="F6578"/>
      <c r="G6578"/>
      <c r="H6578"/>
      <c r="I6578"/>
      <c r="J6578"/>
      <c r="K6578"/>
      <c r="L6578"/>
      <c r="M6578"/>
      <c r="N6578"/>
      <c r="O6578"/>
      <c r="P6578"/>
      <c r="Q6578"/>
    </row>
    <row r="6579" spans="1:17" ht="12">
      <c r="A6579"/>
      <c r="B6579"/>
      <c r="C6579"/>
      <c r="D6579"/>
      <c r="E6579"/>
      <c r="F6579"/>
      <c r="G6579"/>
      <c r="H6579"/>
      <c r="I6579"/>
      <c r="J6579"/>
      <c r="K6579"/>
      <c r="L6579"/>
      <c r="M6579"/>
      <c r="N6579"/>
      <c r="O6579"/>
      <c r="P6579"/>
      <c r="Q6579"/>
    </row>
    <row r="6580" spans="1:17" ht="12">
      <c r="A6580"/>
      <c r="B6580"/>
      <c r="C6580"/>
      <c r="D6580"/>
      <c r="E6580"/>
      <c r="F6580"/>
      <c r="G6580"/>
      <c r="H6580"/>
      <c r="I6580"/>
      <c r="J6580"/>
      <c r="K6580"/>
      <c r="L6580"/>
      <c r="M6580"/>
      <c r="N6580"/>
      <c r="O6580"/>
      <c r="P6580"/>
      <c r="Q6580"/>
    </row>
    <row r="6581" spans="1:17" ht="12">
      <c r="A6581"/>
      <c r="B6581"/>
      <c r="C6581"/>
      <c r="D6581"/>
      <c r="E6581"/>
      <c r="F6581"/>
      <c r="G6581"/>
      <c r="H6581"/>
      <c r="I6581"/>
      <c r="J6581"/>
      <c r="K6581"/>
      <c r="L6581"/>
      <c r="M6581"/>
      <c r="N6581"/>
      <c r="O6581"/>
      <c r="P6581"/>
      <c r="Q6581"/>
    </row>
    <row r="6582" spans="1:17" ht="12">
      <c r="A6582"/>
      <c r="B6582"/>
      <c r="C6582"/>
      <c r="D6582"/>
      <c r="E6582"/>
      <c r="F6582"/>
      <c r="G6582"/>
      <c r="H6582"/>
      <c r="I6582"/>
      <c r="J6582"/>
      <c r="K6582"/>
      <c r="L6582"/>
      <c r="M6582"/>
      <c r="N6582"/>
      <c r="O6582"/>
      <c r="P6582"/>
      <c r="Q6582"/>
    </row>
    <row r="6583" spans="1:17" ht="12">
      <c r="A6583"/>
      <c r="B6583"/>
      <c r="C6583"/>
      <c r="D6583"/>
      <c r="E6583"/>
      <c r="F6583"/>
      <c r="G6583"/>
      <c r="H6583"/>
      <c r="I6583"/>
      <c r="J6583"/>
      <c r="K6583"/>
      <c r="L6583"/>
      <c r="M6583"/>
      <c r="N6583"/>
      <c r="O6583"/>
      <c r="P6583"/>
      <c r="Q6583"/>
    </row>
    <row r="6584" spans="1:17" ht="12">
      <c r="A6584"/>
      <c r="B6584"/>
      <c r="C6584"/>
      <c r="D6584"/>
      <c r="E6584"/>
      <c r="F6584"/>
      <c r="G6584"/>
      <c r="H6584"/>
      <c r="I6584"/>
      <c r="J6584"/>
      <c r="K6584"/>
      <c r="L6584"/>
      <c r="M6584"/>
      <c r="N6584"/>
      <c r="O6584"/>
      <c r="P6584"/>
      <c r="Q6584"/>
    </row>
    <row r="6585" spans="1:17" ht="12">
      <c r="A6585"/>
      <c r="B6585"/>
      <c r="C6585"/>
      <c r="D6585"/>
      <c r="E6585"/>
      <c r="F6585"/>
      <c r="G6585"/>
      <c r="H6585"/>
      <c r="I6585"/>
      <c r="J6585"/>
      <c r="K6585"/>
      <c r="L6585"/>
      <c r="M6585"/>
      <c r="N6585"/>
      <c r="O6585"/>
      <c r="P6585"/>
      <c r="Q6585"/>
    </row>
    <row r="6586" spans="1:17" ht="12">
      <c r="A6586"/>
      <c r="B6586"/>
      <c r="C6586"/>
      <c r="D6586"/>
      <c r="E6586"/>
      <c r="F6586"/>
      <c r="G6586"/>
      <c r="H6586"/>
      <c r="I6586"/>
      <c r="J6586"/>
      <c r="K6586"/>
      <c r="L6586"/>
      <c r="M6586"/>
      <c r="N6586"/>
      <c r="O6586"/>
      <c r="P6586"/>
      <c r="Q6586"/>
    </row>
    <row r="6587" spans="1:17" ht="12">
      <c r="A6587"/>
      <c r="B6587"/>
      <c r="C6587"/>
      <c r="D6587"/>
      <c r="E6587"/>
      <c r="F6587"/>
      <c r="G6587"/>
      <c r="H6587"/>
      <c r="I6587"/>
      <c r="J6587"/>
      <c r="K6587"/>
      <c r="L6587"/>
      <c r="M6587"/>
      <c r="N6587"/>
      <c r="O6587"/>
      <c r="P6587"/>
      <c r="Q6587"/>
    </row>
    <row r="6588" spans="1:17" ht="12">
      <c r="A6588"/>
      <c r="B6588"/>
      <c r="C6588"/>
      <c r="D6588"/>
      <c r="E6588"/>
      <c r="F6588"/>
      <c r="G6588"/>
      <c r="H6588"/>
      <c r="I6588"/>
      <c r="J6588"/>
      <c r="K6588"/>
      <c r="L6588"/>
      <c r="M6588"/>
      <c r="N6588"/>
      <c r="O6588"/>
      <c r="P6588"/>
      <c r="Q6588"/>
    </row>
    <row r="6589" spans="1:17" ht="12">
      <c r="A6589"/>
      <c r="B6589"/>
      <c r="C6589"/>
      <c r="D6589"/>
      <c r="E6589"/>
      <c r="F6589"/>
      <c r="G6589"/>
      <c r="H6589"/>
      <c r="I6589"/>
      <c r="J6589"/>
      <c r="K6589"/>
      <c r="L6589"/>
      <c r="M6589"/>
      <c r="N6589"/>
      <c r="O6589"/>
      <c r="P6589"/>
      <c r="Q6589"/>
    </row>
    <row r="6590" spans="1:17" ht="12">
      <c r="A6590"/>
      <c r="B6590"/>
      <c r="C6590"/>
      <c r="D6590"/>
      <c r="E6590"/>
      <c r="F6590"/>
      <c r="G6590"/>
      <c r="H6590"/>
      <c r="I6590"/>
      <c r="J6590"/>
      <c r="K6590"/>
      <c r="L6590"/>
      <c r="M6590"/>
      <c r="N6590"/>
      <c r="O6590"/>
      <c r="P6590"/>
      <c r="Q6590"/>
    </row>
    <row r="6591" spans="1:17" ht="12">
      <c r="A6591"/>
      <c r="B6591"/>
      <c r="C6591"/>
      <c r="D6591"/>
      <c r="E6591"/>
      <c r="F6591"/>
      <c r="G6591"/>
      <c r="H6591"/>
      <c r="I6591"/>
      <c r="J6591"/>
      <c r="K6591"/>
      <c r="L6591"/>
      <c r="M6591"/>
      <c r="N6591"/>
      <c r="O6591"/>
      <c r="P6591"/>
      <c r="Q6591"/>
    </row>
    <row r="6592" spans="1:17" ht="12">
      <c r="A6592"/>
      <c r="B6592"/>
      <c r="C6592"/>
      <c r="D6592"/>
      <c r="E6592"/>
      <c r="F6592"/>
      <c r="G6592"/>
      <c r="H6592"/>
      <c r="I6592"/>
      <c r="J6592"/>
      <c r="K6592"/>
      <c r="L6592"/>
      <c r="M6592"/>
      <c r="N6592"/>
      <c r="O6592"/>
      <c r="P6592"/>
      <c r="Q6592"/>
    </row>
    <row r="6593" spans="1:17" ht="12">
      <c r="A6593"/>
      <c r="B6593"/>
      <c r="C6593"/>
      <c r="D6593"/>
      <c r="E6593"/>
      <c r="F6593"/>
      <c r="G6593"/>
      <c r="H6593"/>
      <c r="I6593"/>
      <c r="J6593"/>
      <c r="K6593"/>
      <c r="L6593"/>
      <c r="M6593"/>
      <c r="N6593"/>
      <c r="O6593"/>
      <c r="P6593"/>
      <c r="Q6593"/>
    </row>
    <row r="6594" spans="1:17" ht="12">
      <c r="A6594"/>
      <c r="B6594"/>
      <c r="C6594"/>
      <c r="D6594"/>
      <c r="E6594"/>
      <c r="F6594"/>
      <c r="G6594"/>
      <c r="H6594"/>
      <c r="I6594"/>
      <c r="J6594"/>
      <c r="K6594"/>
      <c r="L6594"/>
      <c r="M6594"/>
      <c r="N6594"/>
      <c r="O6594"/>
      <c r="P6594"/>
      <c r="Q6594"/>
    </row>
    <row r="6595" spans="1:17" ht="12">
      <c r="A6595"/>
      <c r="B6595"/>
      <c r="C6595"/>
      <c r="D6595"/>
      <c r="E6595"/>
      <c r="F6595"/>
      <c r="G6595"/>
      <c r="H6595"/>
      <c r="I6595"/>
      <c r="J6595"/>
      <c r="K6595"/>
      <c r="L6595"/>
      <c r="M6595"/>
      <c r="N6595"/>
      <c r="O6595"/>
      <c r="P6595"/>
      <c r="Q6595"/>
    </row>
    <row r="6596" spans="1:17" ht="12">
      <c r="A6596"/>
      <c r="B6596"/>
      <c r="C6596"/>
      <c r="D6596"/>
      <c r="E6596"/>
      <c r="F6596"/>
      <c r="G6596"/>
      <c r="H6596"/>
      <c r="I6596"/>
      <c r="J6596"/>
      <c r="K6596"/>
      <c r="L6596"/>
      <c r="M6596"/>
      <c r="N6596"/>
      <c r="O6596"/>
      <c r="P6596"/>
      <c r="Q6596"/>
    </row>
    <row r="6597" spans="1:17" ht="12">
      <c r="A6597"/>
      <c r="B6597"/>
      <c r="C6597"/>
      <c r="D6597"/>
      <c r="E6597"/>
      <c r="F6597"/>
      <c r="G6597"/>
      <c r="H6597"/>
      <c r="I6597"/>
      <c r="J6597"/>
      <c r="K6597"/>
      <c r="L6597"/>
      <c r="M6597"/>
      <c r="N6597"/>
      <c r="O6597"/>
      <c r="P6597"/>
      <c r="Q6597"/>
    </row>
    <row r="6598" spans="1:17" ht="12">
      <c r="A6598"/>
      <c r="B6598"/>
      <c r="C6598"/>
      <c r="D6598"/>
      <c r="E6598"/>
      <c r="F6598"/>
      <c r="G6598"/>
      <c r="H6598"/>
      <c r="I6598"/>
      <c r="J6598"/>
      <c r="K6598"/>
      <c r="L6598"/>
      <c r="M6598"/>
      <c r="N6598"/>
      <c r="O6598"/>
      <c r="P6598"/>
      <c r="Q6598"/>
    </row>
    <row r="6599" spans="1:17" ht="12">
      <c r="A6599"/>
      <c r="B6599"/>
      <c r="C6599"/>
      <c r="D6599"/>
      <c r="E6599"/>
      <c r="F6599"/>
      <c r="G6599"/>
      <c r="H6599"/>
      <c r="I6599"/>
      <c r="J6599"/>
      <c r="K6599"/>
      <c r="L6599"/>
      <c r="M6599"/>
      <c r="N6599"/>
      <c r="O6599"/>
      <c r="P6599"/>
      <c r="Q6599"/>
    </row>
    <row r="6600" spans="1:17" ht="12">
      <c r="A6600"/>
      <c r="B6600"/>
      <c r="C6600"/>
      <c r="D6600"/>
      <c r="E6600"/>
      <c r="F6600"/>
      <c r="G6600"/>
      <c r="H6600"/>
      <c r="I6600"/>
      <c r="J6600"/>
      <c r="K6600"/>
      <c r="L6600"/>
      <c r="M6600"/>
      <c r="N6600"/>
      <c r="O6600"/>
      <c r="P6600"/>
      <c r="Q6600"/>
    </row>
    <row r="6601" spans="1:17" ht="12">
      <c r="A6601"/>
      <c r="B6601"/>
      <c r="C6601"/>
      <c r="D6601"/>
      <c r="E6601"/>
      <c r="F6601"/>
      <c r="G6601"/>
      <c r="H6601"/>
      <c r="I6601"/>
      <c r="J6601"/>
      <c r="K6601"/>
      <c r="L6601"/>
      <c r="M6601"/>
      <c r="N6601"/>
      <c r="O6601"/>
      <c r="P6601"/>
      <c r="Q6601"/>
    </row>
    <row r="6602" spans="1:17" ht="12">
      <c r="A6602"/>
      <c r="B6602"/>
      <c r="C6602"/>
      <c r="D6602"/>
      <c r="E6602"/>
      <c r="F6602"/>
      <c r="G6602"/>
      <c r="H6602"/>
      <c r="I6602"/>
      <c r="J6602"/>
      <c r="K6602"/>
      <c r="L6602"/>
      <c r="M6602"/>
      <c r="N6602"/>
      <c r="O6602"/>
      <c r="P6602"/>
      <c r="Q6602"/>
    </row>
    <row r="6603" spans="1:17" ht="12">
      <c r="A6603"/>
      <c r="B6603"/>
      <c r="C6603"/>
      <c r="D6603"/>
      <c r="E6603"/>
      <c r="F6603"/>
      <c r="G6603"/>
      <c r="H6603"/>
      <c r="I6603"/>
      <c r="J6603"/>
      <c r="K6603"/>
      <c r="L6603"/>
      <c r="M6603"/>
      <c r="N6603"/>
      <c r="O6603"/>
      <c r="P6603"/>
      <c r="Q6603"/>
    </row>
    <row r="6604" spans="1:17" ht="12">
      <c r="A6604"/>
      <c r="B6604"/>
      <c r="C6604"/>
      <c r="D6604"/>
      <c r="E6604"/>
      <c r="F6604"/>
      <c r="G6604"/>
      <c r="H6604"/>
      <c r="I6604"/>
      <c r="J6604"/>
      <c r="K6604"/>
      <c r="L6604"/>
      <c r="M6604"/>
      <c r="N6604"/>
      <c r="O6604"/>
      <c r="P6604"/>
      <c r="Q6604"/>
    </row>
    <row r="6605" spans="1:17" ht="12">
      <c r="A6605"/>
      <c r="B6605"/>
      <c r="C6605"/>
      <c r="D6605"/>
      <c r="E6605"/>
      <c r="F6605"/>
      <c r="G6605"/>
      <c r="H6605"/>
      <c r="I6605"/>
      <c r="J6605"/>
      <c r="K6605"/>
      <c r="L6605"/>
      <c r="M6605"/>
      <c r="N6605"/>
      <c r="O6605"/>
      <c r="P6605"/>
      <c r="Q6605"/>
    </row>
    <row r="6606" spans="1:17" ht="12">
      <c r="A6606"/>
      <c r="B6606"/>
      <c r="C6606"/>
      <c r="D6606"/>
      <c r="E6606"/>
      <c r="F6606"/>
      <c r="G6606"/>
      <c r="H6606"/>
      <c r="I6606"/>
      <c r="J6606"/>
      <c r="K6606"/>
      <c r="L6606"/>
      <c r="M6606"/>
      <c r="N6606"/>
      <c r="O6606"/>
      <c r="P6606"/>
      <c r="Q6606"/>
    </row>
    <row r="6607" spans="1:17" ht="12">
      <c r="A6607"/>
      <c r="B6607"/>
      <c r="C6607"/>
      <c r="D6607"/>
      <c r="E6607"/>
      <c r="F6607"/>
      <c r="G6607"/>
      <c r="H6607"/>
      <c r="I6607"/>
      <c r="J6607"/>
      <c r="K6607"/>
      <c r="L6607"/>
      <c r="M6607"/>
      <c r="N6607"/>
      <c r="O6607"/>
      <c r="P6607"/>
      <c r="Q6607"/>
    </row>
    <row r="6608" spans="1:17" ht="12">
      <c r="A6608"/>
      <c r="B6608"/>
      <c r="C6608"/>
      <c r="D6608"/>
      <c r="E6608"/>
      <c r="F6608"/>
      <c r="G6608"/>
      <c r="H6608"/>
      <c r="I6608"/>
      <c r="J6608"/>
      <c r="K6608"/>
      <c r="L6608"/>
      <c r="M6608"/>
      <c r="N6608"/>
      <c r="O6608"/>
      <c r="P6608"/>
      <c r="Q6608"/>
    </row>
    <row r="6609" spans="1:17" ht="12">
      <c r="A6609"/>
      <c r="B6609"/>
      <c r="C6609"/>
      <c r="D6609"/>
      <c r="E6609"/>
      <c r="F6609"/>
      <c r="G6609"/>
      <c r="H6609"/>
      <c r="I6609"/>
      <c r="J6609"/>
      <c r="K6609"/>
      <c r="L6609"/>
      <c r="M6609"/>
      <c r="N6609"/>
      <c r="O6609"/>
      <c r="P6609"/>
      <c r="Q6609"/>
    </row>
    <row r="6610" spans="1:17" ht="12">
      <c r="A6610"/>
      <c r="B6610"/>
      <c r="C6610"/>
      <c r="D6610"/>
      <c r="E6610"/>
      <c r="F6610"/>
      <c r="G6610"/>
      <c r="H6610"/>
      <c r="I6610"/>
      <c r="J6610"/>
      <c r="K6610"/>
      <c r="L6610"/>
      <c r="M6610"/>
      <c r="N6610"/>
      <c r="O6610"/>
      <c r="P6610"/>
      <c r="Q6610"/>
    </row>
    <row r="6611" spans="1:17" ht="12">
      <c r="A6611"/>
      <c r="B6611"/>
      <c r="C6611"/>
      <c r="D6611"/>
      <c r="E6611"/>
      <c r="F6611"/>
      <c r="G6611"/>
      <c r="H6611"/>
      <c r="I6611"/>
      <c r="J6611"/>
      <c r="K6611"/>
      <c r="L6611"/>
      <c r="M6611"/>
      <c r="N6611"/>
      <c r="O6611"/>
      <c r="P6611"/>
      <c r="Q6611"/>
    </row>
    <row r="6612" spans="1:17" ht="12">
      <c r="A6612"/>
      <c r="B6612"/>
      <c r="C6612"/>
      <c r="D6612"/>
      <c r="E6612"/>
      <c r="F6612"/>
      <c r="G6612"/>
      <c r="H6612"/>
      <c r="I6612"/>
      <c r="J6612"/>
      <c r="K6612"/>
      <c r="L6612"/>
      <c r="M6612"/>
      <c r="N6612"/>
      <c r="O6612"/>
      <c r="P6612"/>
      <c r="Q6612"/>
    </row>
    <row r="6613" spans="1:17" ht="12">
      <c r="A6613"/>
      <c r="B6613"/>
      <c r="C6613"/>
      <c r="D6613"/>
      <c r="E6613"/>
      <c r="F6613"/>
      <c r="G6613"/>
      <c r="H6613"/>
      <c r="I6613"/>
      <c r="J6613"/>
      <c r="K6613"/>
      <c r="L6613"/>
      <c r="M6613"/>
      <c r="N6613"/>
      <c r="O6613"/>
      <c r="P6613"/>
      <c r="Q6613"/>
    </row>
    <row r="6614" spans="1:17" ht="12">
      <c r="A6614"/>
      <c r="B6614"/>
      <c r="C6614"/>
      <c r="D6614"/>
      <c r="E6614"/>
      <c r="F6614"/>
      <c r="G6614"/>
      <c r="H6614"/>
      <c r="I6614"/>
      <c r="J6614"/>
      <c r="K6614"/>
      <c r="L6614"/>
      <c r="M6614"/>
      <c r="N6614"/>
      <c r="O6614"/>
      <c r="P6614"/>
      <c r="Q6614"/>
    </row>
    <row r="6615" spans="1:17" ht="12">
      <c r="A6615"/>
      <c r="B6615"/>
      <c r="C6615"/>
      <c r="D6615"/>
      <c r="E6615"/>
      <c r="F6615"/>
      <c r="G6615"/>
      <c r="H6615"/>
      <c r="I6615"/>
      <c r="J6615"/>
      <c r="K6615"/>
      <c r="L6615"/>
      <c r="M6615"/>
      <c r="N6615"/>
      <c r="O6615"/>
      <c r="P6615"/>
      <c r="Q6615"/>
    </row>
    <row r="6616" spans="1:17" ht="12">
      <c r="A6616"/>
      <c r="B6616"/>
      <c r="C6616"/>
      <c r="D6616"/>
      <c r="E6616"/>
      <c r="F6616"/>
      <c r="G6616"/>
      <c r="H6616"/>
      <c r="I6616"/>
      <c r="J6616"/>
      <c r="K6616"/>
      <c r="L6616"/>
      <c r="M6616"/>
      <c r="N6616"/>
      <c r="O6616"/>
      <c r="P6616"/>
      <c r="Q6616"/>
    </row>
    <row r="6617" spans="1:17" ht="12">
      <c r="A6617"/>
      <c r="B6617"/>
      <c r="C6617"/>
      <c r="D6617"/>
      <c r="E6617"/>
      <c r="F6617"/>
      <c r="G6617"/>
      <c r="H6617"/>
      <c r="I6617"/>
      <c r="J6617"/>
      <c r="K6617"/>
      <c r="L6617"/>
      <c r="M6617"/>
      <c r="N6617"/>
      <c r="O6617"/>
      <c r="P6617"/>
      <c r="Q6617"/>
    </row>
    <row r="6618" spans="1:17" ht="12">
      <c r="A6618"/>
      <c r="B6618"/>
      <c r="C6618"/>
      <c r="D6618"/>
      <c r="E6618"/>
      <c r="F6618"/>
      <c r="G6618"/>
      <c r="H6618"/>
      <c r="I6618"/>
      <c r="J6618"/>
      <c r="K6618"/>
      <c r="L6618"/>
      <c r="M6618"/>
      <c r="N6618"/>
      <c r="O6618"/>
      <c r="P6618"/>
      <c r="Q6618"/>
    </row>
    <row r="6619" spans="1:17" ht="12">
      <c r="A6619"/>
      <c r="B6619"/>
      <c r="C6619"/>
      <c r="D6619"/>
      <c r="E6619"/>
      <c r="F6619"/>
      <c r="G6619"/>
      <c r="H6619"/>
      <c r="I6619"/>
      <c r="J6619"/>
      <c r="K6619"/>
      <c r="L6619"/>
      <c r="M6619"/>
      <c r="N6619"/>
      <c r="O6619"/>
      <c r="P6619"/>
      <c r="Q6619"/>
    </row>
    <row r="6620" spans="1:17" ht="12">
      <c r="A6620"/>
      <c r="B6620"/>
      <c r="C6620"/>
      <c r="D6620"/>
      <c r="E6620"/>
      <c r="F6620"/>
      <c r="G6620"/>
      <c r="H6620"/>
      <c r="I6620"/>
      <c r="J6620"/>
      <c r="K6620"/>
      <c r="L6620"/>
      <c r="M6620"/>
      <c r="N6620"/>
      <c r="O6620"/>
      <c r="P6620"/>
      <c r="Q6620"/>
    </row>
    <row r="6621" spans="1:17" ht="12">
      <c r="A6621"/>
      <c r="B6621"/>
      <c r="C6621"/>
      <c r="D6621"/>
      <c r="E6621"/>
      <c r="F6621"/>
      <c r="G6621"/>
      <c r="H6621"/>
      <c r="I6621"/>
      <c r="J6621"/>
      <c r="K6621"/>
      <c r="L6621"/>
      <c r="M6621"/>
      <c r="N6621"/>
      <c r="O6621"/>
      <c r="P6621"/>
      <c r="Q6621"/>
    </row>
    <row r="6622" spans="1:17" ht="12">
      <c r="A6622"/>
      <c r="B6622"/>
      <c r="C6622"/>
      <c r="D6622"/>
      <c r="E6622"/>
      <c r="F6622"/>
      <c r="G6622"/>
      <c r="H6622"/>
      <c r="I6622"/>
      <c r="J6622"/>
      <c r="K6622"/>
      <c r="L6622"/>
      <c r="M6622"/>
      <c r="N6622"/>
      <c r="O6622"/>
      <c r="P6622"/>
      <c r="Q6622"/>
    </row>
    <row r="6623" spans="1:17" ht="12">
      <c r="A6623"/>
      <c r="B6623"/>
      <c r="C6623"/>
      <c r="D6623"/>
      <c r="E6623"/>
      <c r="F6623"/>
      <c r="G6623"/>
      <c r="H6623"/>
      <c r="I6623"/>
      <c r="J6623"/>
      <c r="K6623"/>
      <c r="L6623"/>
      <c r="M6623"/>
      <c r="N6623"/>
      <c r="O6623"/>
      <c r="P6623"/>
      <c r="Q6623"/>
    </row>
    <row r="6624" spans="1:17" ht="12">
      <c r="A6624"/>
      <c r="B6624"/>
      <c r="C6624"/>
      <c r="D6624"/>
      <c r="E6624"/>
      <c r="F6624"/>
      <c r="G6624"/>
      <c r="H6624"/>
      <c r="I6624"/>
      <c r="J6624"/>
      <c r="K6624"/>
      <c r="L6624"/>
      <c r="M6624"/>
      <c r="N6624"/>
      <c r="O6624"/>
      <c r="P6624"/>
      <c r="Q6624"/>
    </row>
    <row r="6625" spans="1:17" ht="12">
      <c r="A6625"/>
      <c r="B6625"/>
      <c r="C6625"/>
      <c r="D6625"/>
      <c r="E6625"/>
      <c r="F6625"/>
      <c r="G6625"/>
      <c r="H6625"/>
      <c r="I6625"/>
      <c r="J6625"/>
      <c r="K6625"/>
      <c r="L6625"/>
      <c r="M6625"/>
      <c r="N6625"/>
      <c r="O6625"/>
      <c r="P6625"/>
      <c r="Q6625"/>
    </row>
    <row r="6626" spans="1:17" ht="12">
      <c r="A6626"/>
      <c r="B6626"/>
      <c r="C6626"/>
      <c r="D6626"/>
      <c r="E6626"/>
      <c r="F6626"/>
      <c r="G6626"/>
      <c r="H6626"/>
      <c r="I6626"/>
      <c r="J6626"/>
      <c r="K6626"/>
      <c r="L6626"/>
      <c r="M6626"/>
      <c r="N6626"/>
      <c r="O6626"/>
      <c r="P6626"/>
      <c r="Q6626"/>
    </row>
    <row r="6627" spans="1:17" ht="12">
      <c r="A6627"/>
      <c r="B6627"/>
      <c r="C6627"/>
      <c r="D6627"/>
      <c r="E6627"/>
      <c r="F6627"/>
      <c r="G6627"/>
      <c r="H6627"/>
      <c r="I6627"/>
      <c r="J6627"/>
      <c r="K6627"/>
      <c r="L6627"/>
      <c r="M6627"/>
      <c r="N6627"/>
      <c r="O6627"/>
      <c r="P6627"/>
      <c r="Q6627"/>
    </row>
    <row r="6628" spans="1:17" ht="12">
      <c r="A6628"/>
      <c r="B6628"/>
      <c r="C6628"/>
      <c r="D6628"/>
      <c r="E6628"/>
      <c r="F6628"/>
      <c r="G6628"/>
      <c r="H6628"/>
      <c r="I6628"/>
      <c r="J6628"/>
      <c r="K6628"/>
      <c r="L6628"/>
      <c r="M6628"/>
      <c r="N6628"/>
      <c r="O6628"/>
      <c r="P6628"/>
      <c r="Q6628"/>
    </row>
    <row r="6629" spans="1:17" ht="12">
      <c r="A6629"/>
      <c r="B6629"/>
      <c r="C6629"/>
      <c r="D6629"/>
      <c r="E6629"/>
      <c r="F6629"/>
      <c r="G6629"/>
      <c r="H6629"/>
      <c r="I6629"/>
      <c r="J6629"/>
      <c r="K6629"/>
      <c r="L6629"/>
      <c r="M6629"/>
      <c r="N6629"/>
      <c r="O6629"/>
      <c r="P6629"/>
      <c r="Q6629"/>
    </row>
    <row r="6630" spans="1:17" ht="12">
      <c r="A6630"/>
      <c r="B6630"/>
      <c r="C6630"/>
      <c r="D6630"/>
      <c r="E6630"/>
      <c r="F6630"/>
      <c r="G6630"/>
      <c r="H6630"/>
      <c r="I6630"/>
      <c r="J6630"/>
      <c r="K6630"/>
      <c r="L6630"/>
      <c r="M6630"/>
      <c r="N6630"/>
      <c r="O6630"/>
      <c r="P6630"/>
      <c r="Q6630"/>
    </row>
    <row r="6631" spans="1:17" ht="12">
      <c r="A6631"/>
      <c r="B6631"/>
      <c r="C6631"/>
      <c r="D6631"/>
      <c r="E6631"/>
      <c r="F6631"/>
      <c r="G6631"/>
      <c r="H6631"/>
      <c r="I6631"/>
      <c r="J6631"/>
      <c r="K6631"/>
      <c r="L6631"/>
      <c r="M6631"/>
      <c r="N6631"/>
      <c r="O6631"/>
      <c r="P6631"/>
      <c r="Q6631"/>
    </row>
    <row r="6632" spans="1:17" ht="12">
      <c r="A6632"/>
      <c r="B6632"/>
      <c r="C6632"/>
      <c r="D6632"/>
      <c r="E6632"/>
      <c r="F6632"/>
      <c r="G6632"/>
      <c r="H6632"/>
      <c r="I6632"/>
      <c r="J6632"/>
      <c r="K6632"/>
      <c r="L6632"/>
      <c r="M6632"/>
      <c r="N6632"/>
      <c r="O6632"/>
      <c r="P6632"/>
      <c r="Q6632"/>
    </row>
    <row r="6633" spans="1:17" ht="12">
      <c r="A6633"/>
      <c r="B6633"/>
      <c r="C6633"/>
      <c r="D6633"/>
      <c r="E6633"/>
      <c r="F6633"/>
      <c r="G6633"/>
      <c r="H6633"/>
      <c r="I6633"/>
      <c r="J6633"/>
      <c r="K6633"/>
      <c r="L6633"/>
      <c r="M6633"/>
      <c r="N6633"/>
      <c r="O6633"/>
      <c r="P6633"/>
      <c r="Q6633"/>
    </row>
    <row r="6634" spans="1:17" ht="12">
      <c r="A6634"/>
      <c r="B6634"/>
      <c r="C6634"/>
      <c r="D6634"/>
      <c r="E6634"/>
      <c r="F6634"/>
      <c r="G6634"/>
      <c r="H6634"/>
      <c r="I6634"/>
      <c r="J6634"/>
      <c r="K6634"/>
      <c r="L6634"/>
      <c r="M6634"/>
      <c r="N6634"/>
      <c r="O6634"/>
      <c r="P6634"/>
      <c r="Q6634"/>
    </row>
    <row r="6635" spans="1:17" ht="12">
      <c r="A6635"/>
      <c r="B6635"/>
      <c r="C6635"/>
      <c r="D6635"/>
      <c r="E6635"/>
      <c r="F6635"/>
      <c r="G6635"/>
      <c r="H6635"/>
      <c r="I6635"/>
      <c r="J6635"/>
      <c r="K6635"/>
      <c r="L6635"/>
      <c r="M6635"/>
      <c r="N6635"/>
      <c r="O6635"/>
      <c r="P6635"/>
      <c r="Q6635"/>
    </row>
    <row r="6636" spans="1:17" ht="12">
      <c r="A6636"/>
      <c r="B6636"/>
      <c r="C6636"/>
      <c r="D6636"/>
      <c r="E6636"/>
      <c r="F6636"/>
      <c r="G6636"/>
      <c r="H6636"/>
      <c r="I6636"/>
      <c r="J6636"/>
      <c r="K6636"/>
      <c r="L6636"/>
      <c r="M6636"/>
      <c r="N6636"/>
      <c r="O6636"/>
      <c r="P6636"/>
      <c r="Q6636"/>
    </row>
    <row r="6637" spans="1:17" ht="12">
      <c r="A6637"/>
      <c r="B6637"/>
      <c r="C6637"/>
      <c r="D6637"/>
      <c r="E6637"/>
      <c r="F6637"/>
      <c r="G6637"/>
      <c r="H6637"/>
      <c r="I6637"/>
      <c r="J6637"/>
      <c r="K6637"/>
      <c r="L6637"/>
      <c r="M6637"/>
      <c r="N6637"/>
      <c r="O6637"/>
      <c r="P6637"/>
      <c r="Q6637"/>
    </row>
    <row r="6638" spans="1:17" ht="12">
      <c r="A6638"/>
      <c r="B6638"/>
      <c r="C6638"/>
      <c r="D6638"/>
      <c r="E6638"/>
      <c r="F6638"/>
      <c r="G6638"/>
      <c r="H6638"/>
      <c r="I6638"/>
      <c r="J6638"/>
      <c r="K6638"/>
      <c r="L6638"/>
      <c r="M6638"/>
      <c r="N6638"/>
      <c r="O6638"/>
      <c r="P6638"/>
      <c r="Q6638"/>
    </row>
    <row r="6639" spans="1:17" ht="12">
      <c r="A6639"/>
      <c r="B6639"/>
      <c r="C6639"/>
      <c r="D6639"/>
      <c r="E6639"/>
      <c r="F6639"/>
      <c r="G6639"/>
      <c r="H6639"/>
      <c r="I6639"/>
      <c r="J6639"/>
      <c r="K6639"/>
      <c r="L6639"/>
      <c r="M6639"/>
      <c r="N6639"/>
      <c r="O6639"/>
      <c r="P6639"/>
      <c r="Q6639"/>
    </row>
    <row r="6640" spans="1:17" ht="12">
      <c r="A6640"/>
      <c r="B6640"/>
      <c r="C6640"/>
      <c r="D6640"/>
      <c r="E6640"/>
      <c r="F6640"/>
      <c r="G6640"/>
      <c r="H6640"/>
      <c r="I6640"/>
      <c r="J6640"/>
      <c r="K6640"/>
      <c r="L6640"/>
      <c r="M6640"/>
      <c r="N6640"/>
      <c r="O6640"/>
      <c r="P6640"/>
      <c r="Q6640"/>
    </row>
    <row r="6641" spans="1:17" ht="12">
      <c r="A6641"/>
      <c r="B6641"/>
      <c r="C6641"/>
      <c r="D6641"/>
      <c r="E6641"/>
      <c r="F6641"/>
      <c r="G6641"/>
      <c r="H6641"/>
      <c r="I6641"/>
      <c r="J6641"/>
      <c r="K6641"/>
      <c r="L6641"/>
      <c r="M6641"/>
      <c r="N6641"/>
      <c r="O6641"/>
      <c r="P6641"/>
      <c r="Q6641"/>
    </row>
    <row r="6642" spans="1:17" ht="12">
      <c r="A6642"/>
      <c r="B6642"/>
      <c r="C6642"/>
      <c r="D6642"/>
      <c r="E6642"/>
      <c r="F6642"/>
      <c r="G6642"/>
      <c r="H6642"/>
      <c r="I6642"/>
      <c r="J6642"/>
      <c r="K6642"/>
      <c r="L6642"/>
      <c r="M6642"/>
      <c r="N6642"/>
      <c r="O6642"/>
      <c r="P6642"/>
      <c r="Q6642"/>
    </row>
    <row r="6643" spans="1:17" ht="12">
      <c r="A6643"/>
      <c r="B6643"/>
      <c r="C6643"/>
      <c r="D6643"/>
      <c r="E6643"/>
      <c r="F6643"/>
      <c r="G6643"/>
      <c r="H6643"/>
      <c r="I6643"/>
      <c r="J6643"/>
      <c r="K6643"/>
      <c r="L6643"/>
      <c r="M6643"/>
      <c r="N6643"/>
      <c r="O6643"/>
      <c r="P6643"/>
      <c r="Q6643"/>
    </row>
    <row r="6644" spans="1:17" ht="12">
      <c r="A6644"/>
      <c r="B6644"/>
      <c r="C6644"/>
      <c r="D6644"/>
      <c r="E6644"/>
      <c r="F6644"/>
      <c r="G6644"/>
      <c r="H6644"/>
      <c r="I6644"/>
      <c r="J6644"/>
      <c r="K6644"/>
      <c r="L6644"/>
      <c r="M6644"/>
      <c r="N6644"/>
      <c r="O6644"/>
      <c r="P6644"/>
      <c r="Q6644"/>
    </row>
    <row r="6645" spans="1:17" ht="12">
      <c r="A6645"/>
      <c r="B6645"/>
      <c r="C6645"/>
      <c r="D6645"/>
      <c r="E6645"/>
      <c r="F6645"/>
      <c r="G6645"/>
      <c r="H6645"/>
      <c r="I6645"/>
      <c r="J6645"/>
      <c r="K6645"/>
      <c r="L6645"/>
      <c r="M6645"/>
      <c r="N6645"/>
      <c r="O6645"/>
      <c r="P6645"/>
      <c r="Q6645"/>
    </row>
    <row r="6646" spans="1:17" ht="12">
      <c r="A6646"/>
      <c r="B6646"/>
      <c r="C6646"/>
      <c r="D6646"/>
      <c r="E6646"/>
      <c r="F6646"/>
      <c r="G6646"/>
      <c r="H6646"/>
      <c r="I6646"/>
      <c r="J6646"/>
      <c r="K6646"/>
      <c r="L6646"/>
      <c r="M6646"/>
      <c r="N6646"/>
      <c r="O6646"/>
      <c r="P6646"/>
      <c r="Q6646"/>
    </row>
    <row r="6647" spans="1:17" ht="12">
      <c r="A6647"/>
      <c r="B6647"/>
      <c r="C6647"/>
      <c r="D6647"/>
      <c r="E6647"/>
      <c r="F6647"/>
      <c r="G6647"/>
      <c r="H6647"/>
      <c r="I6647"/>
      <c r="J6647"/>
      <c r="K6647"/>
      <c r="L6647"/>
      <c r="M6647"/>
      <c r="N6647"/>
      <c r="O6647"/>
      <c r="P6647"/>
      <c r="Q6647"/>
    </row>
    <row r="6648" spans="1:17" ht="12">
      <c r="A6648"/>
      <c r="B6648"/>
      <c r="C6648"/>
      <c r="D6648"/>
      <c r="E6648"/>
      <c r="F6648"/>
      <c r="G6648"/>
      <c r="H6648"/>
      <c r="I6648"/>
      <c r="J6648"/>
      <c r="K6648"/>
      <c r="L6648"/>
      <c r="M6648"/>
      <c r="N6648"/>
      <c r="O6648"/>
      <c r="P6648"/>
      <c r="Q6648"/>
    </row>
    <row r="6649" spans="1:17" ht="12">
      <c r="A6649"/>
      <c r="B6649"/>
      <c r="C6649"/>
      <c r="D6649"/>
      <c r="E6649"/>
      <c r="F6649"/>
      <c r="G6649"/>
      <c r="H6649"/>
      <c r="I6649"/>
      <c r="J6649"/>
      <c r="K6649"/>
      <c r="L6649"/>
      <c r="M6649"/>
      <c r="N6649"/>
      <c r="O6649"/>
      <c r="P6649"/>
      <c r="Q6649"/>
    </row>
    <row r="6650" spans="1:17" ht="12">
      <c r="A6650"/>
      <c r="B6650"/>
      <c r="C6650"/>
      <c r="D6650"/>
      <c r="E6650"/>
      <c r="F6650"/>
      <c r="G6650"/>
      <c r="H6650"/>
      <c r="I6650"/>
      <c r="J6650"/>
      <c r="K6650"/>
      <c r="L6650"/>
      <c r="M6650"/>
      <c r="N6650"/>
      <c r="O6650"/>
      <c r="P6650"/>
      <c r="Q6650"/>
    </row>
    <row r="6651" spans="1:17" ht="12">
      <c r="A6651"/>
      <c r="B6651"/>
      <c r="C6651"/>
      <c r="D6651"/>
      <c r="E6651"/>
      <c r="F6651"/>
      <c r="G6651"/>
      <c r="H6651"/>
      <c r="I6651"/>
      <c r="J6651"/>
      <c r="K6651"/>
      <c r="L6651"/>
      <c r="M6651"/>
      <c r="N6651"/>
      <c r="O6651"/>
      <c r="P6651"/>
      <c r="Q6651"/>
    </row>
    <row r="6652" spans="1:17" ht="12">
      <c r="A6652"/>
      <c r="B6652"/>
      <c r="C6652"/>
      <c r="D6652"/>
      <c r="E6652"/>
      <c r="F6652"/>
      <c r="G6652"/>
      <c r="H6652"/>
      <c r="I6652"/>
      <c r="J6652"/>
      <c r="K6652"/>
      <c r="L6652"/>
      <c r="M6652"/>
      <c r="N6652"/>
      <c r="O6652"/>
      <c r="P6652"/>
      <c r="Q6652"/>
    </row>
    <row r="6653" spans="1:17" ht="12">
      <c r="A6653"/>
      <c r="B6653"/>
      <c r="C6653"/>
      <c r="D6653"/>
      <c r="E6653"/>
      <c r="F6653"/>
      <c r="G6653"/>
      <c r="H6653"/>
      <c r="I6653"/>
      <c r="J6653"/>
      <c r="K6653"/>
      <c r="L6653"/>
      <c r="M6653"/>
      <c r="N6653"/>
      <c r="O6653"/>
      <c r="P6653"/>
      <c r="Q6653"/>
    </row>
    <row r="6654" spans="1:17" ht="12">
      <c r="A6654"/>
      <c r="B6654"/>
      <c r="C6654"/>
      <c r="D6654"/>
      <c r="E6654"/>
      <c r="F6654"/>
      <c r="G6654"/>
      <c r="H6654"/>
      <c r="I6654"/>
      <c r="J6654"/>
      <c r="K6654"/>
      <c r="L6654"/>
      <c r="M6654"/>
      <c r="N6654"/>
      <c r="O6654"/>
      <c r="P6654"/>
      <c r="Q6654"/>
    </row>
    <row r="6655" spans="1:17" ht="12">
      <c r="A6655"/>
      <c r="B6655"/>
      <c r="C6655"/>
      <c r="D6655"/>
      <c r="E6655"/>
      <c r="F6655"/>
      <c r="G6655"/>
      <c r="H6655"/>
      <c r="I6655"/>
      <c r="J6655"/>
      <c r="K6655"/>
      <c r="L6655"/>
      <c r="M6655"/>
      <c r="N6655"/>
      <c r="O6655"/>
      <c r="P6655"/>
      <c r="Q6655"/>
    </row>
    <row r="6656" spans="1:17" ht="12">
      <c r="A6656"/>
      <c r="B6656"/>
      <c r="C6656"/>
      <c r="D6656"/>
      <c r="E6656"/>
      <c r="F6656"/>
      <c r="G6656"/>
      <c r="H6656"/>
      <c r="I6656"/>
      <c r="J6656"/>
      <c r="K6656"/>
      <c r="L6656"/>
      <c r="M6656"/>
      <c r="N6656"/>
      <c r="O6656"/>
      <c r="P6656"/>
      <c r="Q6656"/>
    </row>
    <row r="6657" spans="1:17" ht="12">
      <c r="A6657"/>
      <c r="B6657"/>
      <c r="C6657"/>
      <c r="D6657"/>
      <c r="E6657"/>
      <c r="F6657"/>
      <c r="G6657"/>
      <c r="H6657"/>
      <c r="I6657"/>
      <c r="J6657"/>
      <c r="K6657"/>
      <c r="L6657"/>
      <c r="M6657"/>
      <c r="N6657"/>
      <c r="O6657"/>
      <c r="P6657"/>
      <c r="Q6657"/>
    </row>
    <row r="6658" spans="1:17" ht="12">
      <c r="A6658"/>
      <c r="B6658"/>
      <c r="C6658"/>
      <c r="D6658"/>
      <c r="E6658"/>
      <c r="F6658"/>
      <c r="G6658"/>
      <c r="H6658"/>
      <c r="I6658"/>
      <c r="J6658"/>
      <c r="K6658"/>
      <c r="L6658"/>
      <c r="M6658"/>
      <c r="N6658"/>
      <c r="O6658"/>
      <c r="P6658"/>
      <c r="Q6658"/>
    </row>
    <row r="6659" spans="1:17" ht="12">
      <c r="A6659"/>
      <c r="B6659"/>
      <c r="C6659"/>
      <c r="D6659"/>
      <c r="E6659"/>
      <c r="F6659"/>
      <c r="G6659"/>
      <c r="H6659"/>
      <c r="I6659"/>
      <c r="J6659"/>
      <c r="K6659"/>
      <c r="L6659"/>
      <c r="M6659"/>
      <c r="N6659"/>
      <c r="O6659"/>
      <c r="P6659"/>
      <c r="Q6659"/>
    </row>
    <row r="6660" spans="1:17" ht="12">
      <c r="A6660"/>
      <c r="B6660"/>
      <c r="C6660"/>
      <c r="D6660"/>
      <c r="E6660"/>
      <c r="F6660"/>
      <c r="G6660"/>
      <c r="H6660"/>
      <c r="I6660"/>
      <c r="J6660"/>
      <c r="K6660"/>
      <c r="L6660"/>
      <c r="M6660"/>
      <c r="N6660"/>
      <c r="O6660"/>
      <c r="P6660"/>
      <c r="Q6660"/>
    </row>
    <row r="6661" spans="1:17" ht="12">
      <c r="A6661"/>
      <c r="B6661"/>
      <c r="C6661"/>
      <c r="D6661"/>
      <c r="E6661"/>
      <c r="F6661"/>
      <c r="G6661"/>
      <c r="H6661"/>
      <c r="I6661"/>
      <c r="J6661"/>
      <c r="K6661"/>
      <c r="L6661"/>
      <c r="M6661"/>
      <c r="N6661"/>
      <c r="O6661"/>
      <c r="P6661"/>
      <c r="Q6661"/>
    </row>
    <row r="6662" spans="1:17" ht="12">
      <c r="A6662"/>
      <c r="B6662"/>
      <c r="C6662"/>
      <c r="D6662"/>
      <c r="E6662"/>
      <c r="F6662"/>
      <c r="G6662"/>
      <c r="H6662"/>
      <c r="I6662"/>
      <c r="J6662"/>
      <c r="K6662"/>
      <c r="L6662"/>
      <c r="M6662"/>
      <c r="N6662"/>
      <c r="O6662"/>
      <c r="P6662"/>
      <c r="Q6662"/>
    </row>
    <row r="6663" spans="1:17" ht="12">
      <c r="A6663"/>
      <c r="B6663"/>
      <c r="C6663"/>
      <c r="D6663"/>
      <c r="E6663"/>
      <c r="F6663"/>
      <c r="G6663"/>
      <c r="H6663"/>
      <c r="I6663"/>
      <c r="J6663"/>
      <c r="K6663"/>
      <c r="L6663"/>
      <c r="M6663"/>
      <c r="N6663"/>
      <c r="O6663"/>
      <c r="P6663"/>
      <c r="Q6663"/>
    </row>
    <row r="6664" spans="1:17" ht="12">
      <c r="A6664"/>
      <c r="B6664"/>
      <c r="C6664"/>
      <c r="D6664"/>
      <c r="E6664"/>
      <c r="F6664"/>
      <c r="G6664"/>
      <c r="H6664"/>
      <c r="I6664"/>
      <c r="J6664"/>
      <c r="K6664"/>
      <c r="L6664"/>
      <c r="M6664"/>
      <c r="N6664"/>
      <c r="O6664"/>
      <c r="P6664"/>
      <c r="Q6664"/>
    </row>
    <row r="6665" spans="1:17" ht="12">
      <c r="A6665"/>
      <c r="B6665"/>
      <c r="C6665"/>
      <c r="D6665"/>
      <c r="E6665"/>
      <c r="F6665"/>
      <c r="G6665"/>
      <c r="H6665"/>
      <c r="I6665"/>
      <c r="J6665"/>
      <c r="K6665"/>
      <c r="L6665"/>
      <c r="M6665"/>
      <c r="N6665"/>
      <c r="O6665"/>
      <c r="P6665"/>
      <c r="Q6665"/>
    </row>
    <row r="6666" spans="1:17" ht="12">
      <c r="A6666"/>
      <c r="B6666"/>
      <c r="C6666"/>
      <c r="D6666"/>
      <c r="E6666"/>
      <c r="F6666"/>
      <c r="G6666"/>
      <c r="H6666"/>
      <c r="I6666"/>
      <c r="J6666"/>
      <c r="K6666"/>
      <c r="L6666"/>
      <c r="M6666"/>
      <c r="N6666"/>
      <c r="O6666"/>
      <c r="P6666"/>
      <c r="Q6666"/>
    </row>
    <row r="6667" spans="1:17" ht="12">
      <c r="A6667"/>
      <c r="B6667"/>
      <c r="C6667"/>
      <c r="D6667"/>
      <c r="E6667"/>
      <c r="F6667"/>
      <c r="G6667"/>
      <c r="H6667"/>
      <c r="I6667"/>
      <c r="J6667"/>
      <c r="K6667"/>
      <c r="L6667"/>
      <c r="M6667"/>
      <c r="N6667"/>
      <c r="O6667"/>
      <c r="P6667"/>
      <c r="Q6667"/>
    </row>
    <row r="6668" spans="1:17" ht="12">
      <c r="A6668"/>
      <c r="B6668"/>
      <c r="C6668"/>
      <c r="D6668"/>
      <c r="E6668"/>
      <c r="F6668"/>
      <c r="G6668"/>
      <c r="H6668"/>
      <c r="I6668"/>
      <c r="J6668"/>
      <c r="K6668"/>
      <c r="L6668"/>
      <c r="M6668"/>
      <c r="N6668"/>
      <c r="O6668"/>
      <c r="P6668"/>
      <c r="Q6668"/>
    </row>
    <row r="6669" spans="1:17" ht="12">
      <c r="A6669"/>
      <c r="B6669"/>
      <c r="C6669"/>
      <c r="D6669"/>
      <c r="E6669"/>
      <c r="F6669"/>
      <c r="G6669"/>
      <c r="H6669"/>
      <c r="I6669"/>
      <c r="J6669"/>
      <c r="K6669"/>
      <c r="L6669"/>
      <c r="M6669"/>
      <c r="N6669"/>
      <c r="O6669"/>
      <c r="P6669"/>
      <c r="Q6669"/>
    </row>
    <row r="6670" spans="1:17" ht="12">
      <c r="A6670"/>
      <c r="B6670"/>
      <c r="C6670"/>
      <c r="D6670"/>
      <c r="E6670"/>
      <c r="F6670"/>
      <c r="G6670"/>
      <c r="H6670"/>
      <c r="I6670"/>
      <c r="J6670"/>
      <c r="K6670"/>
      <c r="L6670"/>
      <c r="M6670"/>
      <c r="N6670"/>
      <c r="O6670"/>
      <c r="P6670"/>
      <c r="Q6670"/>
    </row>
    <row r="6671" spans="1:17" ht="12">
      <c r="A6671"/>
      <c r="B6671"/>
      <c r="C6671"/>
      <c r="D6671"/>
      <c r="E6671"/>
      <c r="F6671"/>
      <c r="G6671"/>
      <c r="H6671"/>
      <c r="I6671"/>
      <c r="J6671"/>
      <c r="K6671"/>
      <c r="L6671"/>
      <c r="M6671"/>
      <c r="N6671"/>
      <c r="O6671"/>
      <c r="P6671"/>
      <c r="Q6671"/>
    </row>
    <row r="6672" spans="1:17" ht="12">
      <c r="A6672"/>
      <c r="B6672"/>
      <c r="C6672"/>
      <c r="D6672"/>
      <c r="E6672"/>
      <c r="F6672"/>
      <c r="G6672"/>
      <c r="H6672"/>
      <c r="I6672"/>
      <c r="J6672"/>
      <c r="K6672"/>
      <c r="L6672"/>
      <c r="M6672"/>
      <c r="N6672"/>
      <c r="O6672"/>
      <c r="P6672"/>
      <c r="Q6672"/>
    </row>
    <row r="6673" spans="1:17" ht="12">
      <c r="A6673"/>
      <c r="B6673"/>
      <c r="C6673"/>
      <c r="D6673"/>
      <c r="E6673"/>
      <c r="F6673"/>
      <c r="G6673"/>
      <c r="H6673"/>
      <c r="I6673"/>
      <c r="J6673"/>
      <c r="K6673"/>
      <c r="L6673"/>
      <c r="M6673"/>
      <c r="N6673"/>
      <c r="O6673"/>
      <c r="P6673"/>
      <c r="Q6673"/>
    </row>
    <row r="6674" spans="1:17" ht="12">
      <c r="A6674"/>
      <c r="B6674"/>
      <c r="C6674"/>
      <c r="D6674"/>
      <c r="E6674"/>
      <c r="F6674"/>
      <c r="G6674"/>
      <c r="H6674"/>
      <c r="I6674"/>
      <c r="J6674"/>
      <c r="K6674"/>
      <c r="L6674"/>
      <c r="M6674"/>
      <c r="N6674"/>
      <c r="O6674"/>
      <c r="P6674"/>
      <c r="Q6674"/>
    </row>
    <row r="6675" spans="1:17" ht="12">
      <c r="A6675"/>
      <c r="B6675"/>
      <c r="C6675"/>
      <c r="D6675"/>
      <c r="E6675"/>
      <c r="F6675"/>
      <c r="G6675"/>
      <c r="H6675"/>
      <c r="I6675"/>
      <c r="J6675"/>
      <c r="K6675"/>
      <c r="L6675"/>
      <c r="M6675"/>
      <c r="N6675"/>
      <c r="O6675"/>
      <c r="P6675"/>
      <c r="Q6675"/>
    </row>
    <row r="6676" spans="1:17" ht="12">
      <c r="A6676"/>
      <c r="B6676"/>
      <c r="C6676"/>
      <c r="D6676"/>
      <c r="E6676"/>
      <c r="F6676"/>
      <c r="G6676"/>
      <c r="H6676"/>
      <c r="I6676"/>
      <c r="J6676"/>
      <c r="K6676"/>
      <c r="L6676"/>
      <c r="M6676"/>
      <c r="N6676"/>
      <c r="O6676"/>
      <c r="P6676"/>
      <c r="Q6676"/>
    </row>
    <row r="6677" spans="1:17" ht="12">
      <c r="A6677"/>
      <c r="B6677"/>
      <c r="C6677"/>
      <c r="D6677"/>
      <c r="E6677"/>
      <c r="F6677"/>
      <c r="G6677"/>
      <c r="H6677"/>
      <c r="I6677"/>
      <c r="J6677"/>
      <c r="K6677"/>
      <c r="L6677"/>
      <c r="M6677"/>
      <c r="N6677"/>
      <c r="O6677"/>
      <c r="P6677"/>
      <c r="Q6677"/>
    </row>
    <row r="6678" spans="1:17" ht="12">
      <c r="A6678"/>
      <c r="B6678"/>
      <c r="C6678"/>
      <c r="D6678"/>
      <c r="E6678"/>
      <c r="F6678"/>
      <c r="G6678"/>
      <c r="H6678"/>
      <c r="I6678"/>
      <c r="J6678"/>
      <c r="K6678"/>
      <c r="L6678"/>
      <c r="M6678"/>
      <c r="N6678"/>
      <c r="O6678"/>
      <c r="P6678"/>
      <c r="Q6678"/>
    </row>
    <row r="6679" spans="1:17" ht="12">
      <c r="A6679"/>
      <c r="B6679"/>
      <c r="C6679"/>
      <c r="D6679"/>
      <c r="E6679"/>
      <c r="F6679"/>
      <c r="G6679"/>
      <c r="H6679"/>
      <c r="I6679"/>
      <c r="J6679"/>
      <c r="K6679"/>
      <c r="L6679"/>
      <c r="M6679"/>
      <c r="N6679"/>
      <c r="O6679"/>
      <c r="P6679"/>
      <c r="Q6679"/>
    </row>
    <row r="6680" spans="1:17" ht="12">
      <c r="A6680"/>
      <c r="B6680"/>
      <c r="C6680"/>
      <c r="D6680"/>
      <c r="E6680"/>
      <c r="F6680"/>
      <c r="G6680"/>
      <c r="H6680"/>
      <c r="I6680"/>
      <c r="J6680"/>
      <c r="K6680"/>
      <c r="L6680"/>
      <c r="M6680"/>
      <c r="N6680"/>
      <c r="O6680"/>
      <c r="P6680"/>
      <c r="Q6680"/>
    </row>
    <row r="6681" spans="1:17" ht="12">
      <c r="A6681"/>
      <c r="B6681"/>
      <c r="C6681"/>
      <c r="D6681"/>
      <c r="E6681"/>
      <c r="F6681"/>
      <c r="G6681"/>
      <c r="H6681"/>
      <c r="I6681"/>
      <c r="J6681"/>
      <c r="K6681"/>
      <c r="L6681"/>
      <c r="M6681"/>
      <c r="N6681"/>
      <c r="O6681"/>
      <c r="P6681"/>
      <c r="Q6681"/>
    </row>
    <row r="6682" spans="1:17" ht="12">
      <c r="A6682"/>
      <c r="B6682"/>
      <c r="C6682"/>
      <c r="D6682"/>
      <c r="E6682"/>
      <c r="F6682"/>
      <c r="G6682"/>
      <c r="H6682"/>
      <c r="I6682"/>
      <c r="J6682"/>
      <c r="K6682"/>
      <c r="L6682"/>
      <c r="M6682"/>
      <c r="N6682"/>
      <c r="O6682"/>
      <c r="P6682"/>
      <c r="Q6682"/>
    </row>
    <row r="6683" spans="1:17" ht="12">
      <c r="A6683"/>
      <c r="B6683"/>
      <c r="C6683"/>
      <c r="D6683"/>
      <c r="E6683"/>
      <c r="F6683"/>
      <c r="G6683"/>
      <c r="H6683"/>
      <c r="I6683"/>
      <c r="J6683"/>
      <c r="K6683"/>
      <c r="L6683"/>
      <c r="M6683"/>
      <c r="N6683"/>
      <c r="O6683"/>
      <c r="P6683"/>
      <c r="Q6683"/>
    </row>
    <row r="6684" spans="1:17" ht="12">
      <c r="A6684"/>
      <c r="B6684"/>
      <c r="C6684"/>
      <c r="D6684"/>
      <c r="E6684"/>
      <c r="F6684"/>
      <c r="G6684"/>
      <c r="H6684"/>
      <c r="I6684"/>
      <c r="J6684"/>
      <c r="K6684"/>
      <c r="L6684"/>
      <c r="M6684"/>
      <c r="N6684"/>
      <c r="O6684"/>
      <c r="P6684"/>
      <c r="Q6684"/>
    </row>
    <row r="6685" spans="1:17" ht="12">
      <c r="A6685"/>
      <c r="B6685"/>
      <c r="C6685"/>
      <c r="D6685"/>
      <c r="E6685"/>
      <c r="F6685"/>
      <c r="G6685"/>
      <c r="H6685"/>
      <c r="I6685"/>
      <c r="J6685"/>
      <c r="K6685"/>
      <c r="L6685"/>
      <c r="M6685"/>
      <c r="N6685"/>
      <c r="O6685"/>
      <c r="P6685"/>
      <c r="Q6685"/>
    </row>
    <row r="6686" spans="1:17" ht="12">
      <c r="A6686"/>
      <c r="B6686"/>
      <c r="C6686"/>
      <c r="D6686"/>
      <c r="E6686"/>
      <c r="F6686"/>
      <c r="G6686"/>
      <c r="H6686"/>
      <c r="I6686"/>
      <c r="J6686"/>
      <c r="K6686"/>
      <c r="L6686"/>
      <c r="M6686"/>
      <c r="N6686"/>
      <c r="O6686"/>
      <c r="P6686"/>
      <c r="Q6686"/>
    </row>
    <row r="6687" spans="1:17" ht="12">
      <c r="A6687"/>
      <c r="B6687"/>
      <c r="C6687"/>
      <c r="D6687"/>
      <c r="E6687"/>
      <c r="F6687"/>
      <c r="G6687"/>
      <c r="H6687"/>
      <c r="I6687"/>
      <c r="J6687"/>
      <c r="K6687"/>
      <c r="L6687"/>
      <c r="M6687"/>
      <c r="N6687"/>
      <c r="O6687"/>
      <c r="P6687"/>
      <c r="Q6687"/>
    </row>
    <row r="6688" spans="1:17" ht="12">
      <c r="A6688"/>
      <c r="B6688"/>
      <c r="C6688"/>
      <c r="D6688"/>
      <c r="E6688"/>
      <c r="F6688"/>
      <c r="G6688"/>
      <c r="H6688"/>
      <c r="I6688"/>
      <c r="J6688"/>
      <c r="K6688"/>
      <c r="L6688"/>
      <c r="M6688"/>
      <c r="N6688"/>
      <c r="O6688"/>
      <c r="P6688"/>
      <c r="Q6688"/>
    </row>
    <row r="6689" spans="1:17" ht="12">
      <c r="A6689"/>
      <c r="B6689"/>
      <c r="C6689"/>
      <c r="D6689"/>
      <c r="E6689"/>
      <c r="F6689"/>
      <c r="G6689"/>
      <c r="H6689"/>
      <c r="I6689"/>
      <c r="J6689"/>
      <c r="K6689"/>
      <c r="L6689"/>
      <c r="M6689"/>
      <c r="N6689"/>
      <c r="O6689"/>
      <c r="P6689"/>
      <c r="Q6689"/>
    </row>
    <row r="6690" spans="1:17" ht="12">
      <c r="A6690"/>
      <c r="B6690"/>
      <c r="C6690"/>
      <c r="D6690"/>
      <c r="E6690"/>
      <c r="F6690"/>
      <c r="G6690"/>
      <c r="H6690"/>
      <c r="I6690"/>
      <c r="J6690"/>
      <c r="K6690"/>
      <c r="L6690"/>
      <c r="M6690"/>
      <c r="N6690"/>
      <c r="O6690"/>
      <c r="P6690"/>
      <c r="Q6690"/>
    </row>
    <row r="6691" spans="1:17" ht="12">
      <c r="A6691"/>
      <c r="B6691"/>
      <c r="C6691"/>
      <c r="D6691"/>
      <c r="E6691"/>
      <c r="F6691"/>
      <c r="G6691"/>
      <c r="H6691"/>
      <c r="I6691"/>
      <c r="J6691"/>
      <c r="K6691"/>
      <c r="L6691"/>
      <c r="M6691"/>
      <c r="N6691"/>
      <c r="O6691"/>
      <c r="P6691"/>
      <c r="Q6691"/>
    </row>
    <row r="6692" spans="1:17" ht="12">
      <c r="A6692"/>
      <c r="B6692"/>
      <c r="C6692"/>
      <c r="D6692"/>
      <c r="E6692"/>
      <c r="F6692"/>
      <c r="G6692"/>
      <c r="H6692"/>
      <c r="I6692"/>
      <c r="J6692"/>
      <c r="K6692"/>
      <c r="L6692"/>
      <c r="M6692"/>
      <c r="N6692"/>
      <c r="O6692"/>
      <c r="P6692"/>
      <c r="Q6692"/>
    </row>
    <row r="6693" spans="1:17" ht="12">
      <c r="A6693"/>
      <c r="B6693"/>
      <c r="C6693"/>
      <c r="D6693"/>
      <c r="E6693"/>
      <c r="F6693"/>
      <c r="G6693"/>
      <c r="H6693"/>
      <c r="I6693"/>
      <c r="J6693"/>
      <c r="K6693"/>
      <c r="L6693"/>
      <c r="M6693"/>
      <c r="N6693"/>
      <c r="O6693"/>
      <c r="P6693"/>
      <c r="Q6693"/>
    </row>
    <row r="6694" spans="1:17" ht="12">
      <c r="A6694"/>
      <c r="B6694"/>
      <c r="C6694"/>
      <c r="D6694"/>
      <c r="E6694"/>
      <c r="F6694"/>
      <c r="G6694"/>
      <c r="H6694"/>
      <c r="I6694"/>
      <c r="J6694"/>
      <c r="K6694"/>
      <c r="L6694"/>
      <c r="M6694"/>
      <c r="N6694"/>
      <c r="O6694"/>
      <c r="P6694"/>
      <c r="Q6694"/>
    </row>
    <row r="6695" spans="1:17" ht="12">
      <c r="A6695"/>
      <c r="B6695"/>
      <c r="C6695"/>
      <c r="D6695"/>
      <c r="E6695"/>
      <c r="F6695"/>
      <c r="G6695"/>
      <c r="H6695"/>
      <c r="I6695"/>
      <c r="J6695"/>
      <c r="K6695"/>
      <c r="L6695"/>
      <c r="M6695"/>
      <c r="N6695"/>
      <c r="O6695"/>
      <c r="P6695"/>
      <c r="Q6695"/>
    </row>
    <row r="6696" spans="1:17" ht="12">
      <c r="A6696"/>
      <c r="B6696"/>
      <c r="C6696"/>
      <c r="D6696"/>
      <c r="E6696"/>
      <c r="F6696"/>
      <c r="G6696"/>
      <c r="H6696"/>
      <c r="I6696"/>
      <c r="J6696"/>
      <c r="K6696"/>
      <c r="L6696"/>
      <c r="M6696"/>
      <c r="N6696"/>
      <c r="O6696"/>
      <c r="P6696"/>
      <c r="Q6696"/>
    </row>
    <row r="6697" spans="1:17" ht="12">
      <c r="A6697"/>
      <c r="B6697"/>
      <c r="C6697"/>
      <c r="D6697"/>
      <c r="E6697"/>
      <c r="F6697"/>
      <c r="G6697"/>
      <c r="H6697"/>
      <c r="I6697"/>
      <c r="J6697"/>
      <c r="K6697"/>
      <c r="L6697"/>
      <c r="M6697"/>
      <c r="N6697"/>
      <c r="O6697"/>
      <c r="P6697"/>
      <c r="Q6697"/>
    </row>
    <row r="6698" spans="1:17" ht="12">
      <c r="A6698"/>
      <c r="B6698"/>
      <c r="C6698"/>
      <c r="D6698"/>
      <c r="E6698"/>
      <c r="F6698"/>
      <c r="G6698"/>
      <c r="H6698"/>
      <c r="I6698"/>
      <c r="J6698"/>
      <c r="K6698"/>
      <c r="L6698"/>
      <c r="M6698"/>
      <c r="N6698"/>
      <c r="O6698"/>
      <c r="P6698"/>
      <c r="Q6698"/>
    </row>
    <row r="6699" spans="1:17" ht="12">
      <c r="A6699"/>
      <c r="B6699"/>
      <c r="C6699"/>
      <c r="D6699"/>
      <c r="E6699"/>
      <c r="F6699"/>
      <c r="G6699"/>
      <c r="H6699"/>
      <c r="I6699"/>
      <c r="J6699"/>
      <c r="K6699"/>
      <c r="L6699"/>
      <c r="M6699"/>
      <c r="N6699"/>
      <c r="O6699"/>
      <c r="P6699"/>
      <c r="Q6699"/>
    </row>
    <row r="6700" spans="1:17" ht="12">
      <c r="A6700"/>
      <c r="B6700"/>
      <c r="C6700"/>
      <c r="D6700"/>
      <c r="E6700"/>
      <c r="F6700"/>
      <c r="G6700"/>
      <c r="H6700"/>
      <c r="I6700"/>
      <c r="J6700"/>
      <c r="K6700"/>
      <c r="L6700"/>
      <c r="M6700"/>
      <c r="N6700"/>
      <c r="O6700"/>
      <c r="P6700"/>
      <c r="Q6700"/>
    </row>
    <row r="6701" spans="1:17" ht="12">
      <c r="A6701"/>
      <c r="B6701"/>
      <c r="C6701"/>
      <c r="D6701"/>
      <c r="E6701"/>
      <c r="F6701"/>
      <c r="G6701"/>
      <c r="H6701"/>
      <c r="I6701"/>
      <c r="J6701"/>
      <c r="K6701"/>
      <c r="L6701"/>
      <c r="M6701"/>
      <c r="N6701"/>
      <c r="O6701"/>
      <c r="P6701"/>
      <c r="Q6701"/>
    </row>
    <row r="6702" spans="1:17" ht="12">
      <c r="A6702"/>
      <c r="B6702"/>
      <c r="C6702"/>
      <c r="D6702"/>
      <c r="E6702"/>
      <c r="F6702"/>
      <c r="G6702"/>
      <c r="H6702"/>
      <c r="I6702"/>
      <c r="J6702"/>
      <c r="K6702"/>
      <c r="L6702"/>
      <c r="M6702"/>
      <c r="N6702"/>
      <c r="O6702"/>
      <c r="P6702"/>
      <c r="Q6702"/>
    </row>
    <row r="6703" spans="1:17" ht="12">
      <c r="A6703"/>
      <c r="B6703"/>
      <c r="C6703"/>
      <c r="D6703"/>
      <c r="E6703"/>
      <c r="F6703"/>
      <c r="G6703"/>
      <c r="H6703"/>
      <c r="I6703"/>
      <c r="J6703"/>
      <c r="K6703"/>
      <c r="L6703"/>
      <c r="M6703"/>
      <c r="N6703"/>
      <c r="O6703"/>
      <c r="P6703"/>
      <c r="Q6703"/>
    </row>
    <row r="6704" spans="1:17" ht="12">
      <c r="A6704"/>
      <c r="B6704"/>
      <c r="C6704"/>
      <c r="D6704"/>
      <c r="E6704"/>
      <c r="F6704"/>
      <c r="G6704"/>
      <c r="H6704"/>
      <c r="I6704"/>
      <c r="J6704"/>
      <c r="K6704"/>
      <c r="L6704"/>
      <c r="M6704"/>
      <c r="N6704"/>
      <c r="O6704"/>
      <c r="P6704"/>
      <c r="Q6704"/>
    </row>
    <row r="6705" spans="1:17" ht="12">
      <c r="A6705"/>
      <c r="B6705"/>
      <c r="C6705"/>
      <c r="D6705"/>
      <c r="E6705"/>
      <c r="F6705"/>
      <c r="G6705"/>
      <c r="H6705"/>
      <c r="I6705"/>
      <c r="J6705"/>
      <c r="K6705"/>
      <c r="L6705"/>
      <c r="M6705"/>
      <c r="N6705"/>
      <c r="O6705"/>
      <c r="P6705"/>
      <c r="Q6705"/>
    </row>
    <row r="6706" spans="1:17" ht="12">
      <c r="A6706"/>
      <c r="B6706"/>
      <c r="C6706"/>
      <c r="D6706"/>
      <c r="E6706"/>
      <c r="F6706"/>
      <c r="G6706"/>
      <c r="H6706"/>
      <c r="I6706"/>
      <c r="J6706"/>
      <c r="K6706"/>
      <c r="L6706"/>
      <c r="M6706"/>
      <c r="N6706"/>
      <c r="O6706"/>
      <c r="P6706"/>
      <c r="Q6706"/>
    </row>
    <row r="6707" spans="1:17" ht="12">
      <c r="A6707"/>
      <c r="B6707"/>
      <c r="C6707"/>
      <c r="D6707"/>
      <c r="E6707"/>
      <c r="F6707"/>
      <c r="G6707"/>
      <c r="H6707"/>
      <c r="I6707"/>
      <c r="J6707"/>
      <c r="K6707"/>
      <c r="L6707"/>
      <c r="M6707"/>
      <c r="N6707"/>
      <c r="O6707"/>
      <c r="P6707"/>
      <c r="Q6707"/>
    </row>
    <row r="6708" spans="1:17" ht="12">
      <c r="A6708"/>
      <c r="B6708"/>
      <c r="C6708"/>
      <c r="D6708"/>
      <c r="E6708"/>
      <c r="F6708"/>
      <c r="G6708"/>
      <c r="H6708"/>
      <c r="I6708"/>
      <c r="J6708"/>
      <c r="K6708"/>
      <c r="L6708"/>
      <c r="M6708"/>
      <c r="N6708"/>
      <c r="O6708"/>
      <c r="P6708"/>
      <c r="Q6708"/>
    </row>
    <row r="6709" spans="1:17" ht="12">
      <c r="A6709"/>
      <c r="B6709"/>
      <c r="C6709"/>
      <c r="D6709"/>
      <c r="E6709"/>
      <c r="F6709"/>
      <c r="G6709"/>
      <c r="H6709"/>
      <c r="I6709"/>
      <c r="J6709"/>
      <c r="K6709"/>
      <c r="L6709"/>
      <c r="M6709"/>
      <c r="N6709"/>
      <c r="O6709"/>
      <c r="P6709"/>
      <c r="Q6709"/>
    </row>
    <row r="6710" spans="1:17" ht="12">
      <c r="A6710"/>
      <c r="B6710"/>
      <c r="C6710"/>
      <c r="D6710"/>
      <c r="E6710"/>
      <c r="F6710"/>
      <c r="G6710"/>
      <c r="H6710"/>
      <c r="I6710"/>
      <c r="J6710"/>
      <c r="K6710"/>
      <c r="L6710"/>
      <c r="M6710"/>
      <c r="N6710"/>
      <c r="O6710"/>
      <c r="P6710"/>
      <c r="Q6710"/>
    </row>
    <row r="6711" spans="1:17" ht="12">
      <c r="A6711"/>
      <c r="B6711"/>
      <c r="C6711"/>
      <c r="D6711"/>
      <c r="E6711"/>
      <c r="F6711"/>
      <c r="G6711"/>
      <c r="H6711"/>
      <c r="I6711"/>
      <c r="J6711"/>
      <c r="K6711"/>
      <c r="L6711"/>
      <c r="M6711"/>
      <c r="N6711"/>
      <c r="O6711"/>
      <c r="P6711"/>
      <c r="Q6711"/>
    </row>
    <row r="6712" spans="1:17" ht="12">
      <c r="A6712"/>
      <c r="B6712"/>
      <c r="C6712"/>
      <c r="D6712"/>
      <c r="E6712"/>
      <c r="F6712"/>
      <c r="G6712"/>
      <c r="H6712"/>
      <c r="I6712"/>
      <c r="J6712"/>
      <c r="K6712"/>
      <c r="L6712"/>
      <c r="M6712"/>
      <c r="N6712"/>
      <c r="O6712"/>
      <c r="P6712"/>
      <c r="Q6712"/>
    </row>
    <row r="6713" spans="1:17" ht="12">
      <c r="A6713"/>
      <c r="B6713"/>
      <c r="C6713"/>
      <c r="D6713"/>
      <c r="E6713"/>
      <c r="F6713"/>
      <c r="G6713"/>
      <c r="H6713"/>
      <c r="I6713"/>
      <c r="J6713"/>
      <c r="K6713"/>
      <c r="L6713"/>
      <c r="M6713"/>
      <c r="N6713"/>
      <c r="O6713"/>
      <c r="P6713"/>
      <c r="Q6713"/>
    </row>
    <row r="6714" spans="1:17" ht="12">
      <c r="A6714"/>
      <c r="B6714"/>
      <c r="C6714"/>
      <c r="D6714"/>
      <c r="E6714"/>
      <c r="F6714"/>
      <c r="G6714"/>
      <c r="H6714"/>
      <c r="I6714"/>
      <c r="J6714"/>
      <c r="K6714"/>
      <c r="L6714"/>
      <c r="M6714"/>
      <c r="N6714"/>
      <c r="O6714"/>
      <c r="P6714"/>
      <c r="Q6714"/>
    </row>
    <row r="6715" spans="1:17" ht="12">
      <c r="A6715"/>
      <c r="B6715"/>
      <c r="C6715"/>
      <c r="D6715"/>
      <c r="E6715"/>
      <c r="F6715"/>
      <c r="G6715"/>
      <c r="H6715"/>
      <c r="I6715"/>
      <c r="J6715"/>
      <c r="K6715"/>
      <c r="L6715"/>
      <c r="M6715"/>
      <c r="N6715"/>
      <c r="O6715"/>
      <c r="P6715"/>
      <c r="Q6715"/>
    </row>
    <row r="6716" spans="1:17" ht="12">
      <c r="A6716"/>
      <c r="B6716"/>
      <c r="C6716"/>
      <c r="D6716"/>
      <c r="E6716"/>
      <c r="F6716"/>
      <c r="G6716"/>
      <c r="H6716"/>
      <c r="I6716"/>
      <c r="J6716"/>
      <c r="K6716"/>
      <c r="L6716"/>
      <c r="M6716"/>
      <c r="N6716"/>
      <c r="O6716"/>
      <c r="P6716"/>
      <c r="Q6716"/>
    </row>
    <row r="6717" spans="1:17" ht="12">
      <c r="A6717"/>
      <c r="B6717"/>
      <c r="C6717"/>
      <c r="D6717"/>
      <c r="E6717"/>
      <c r="F6717"/>
      <c r="G6717"/>
      <c r="H6717"/>
      <c r="I6717"/>
      <c r="J6717"/>
      <c r="K6717"/>
      <c r="L6717"/>
      <c r="M6717"/>
      <c r="N6717"/>
      <c r="O6717"/>
      <c r="P6717"/>
      <c r="Q6717"/>
    </row>
    <row r="6718" spans="1:17" ht="12">
      <c r="A6718"/>
      <c r="B6718"/>
      <c r="C6718"/>
      <c r="D6718"/>
      <c r="E6718"/>
      <c r="F6718"/>
      <c r="G6718"/>
      <c r="H6718"/>
      <c r="I6718"/>
      <c r="J6718"/>
      <c r="K6718"/>
      <c r="L6718"/>
      <c r="M6718"/>
      <c r="N6718"/>
      <c r="O6718"/>
      <c r="P6718"/>
      <c r="Q6718"/>
    </row>
    <row r="6719" spans="1:17" ht="12">
      <c r="A6719"/>
      <c r="B6719"/>
      <c r="C6719"/>
      <c r="D6719"/>
      <c r="E6719"/>
      <c r="F6719"/>
      <c r="G6719"/>
      <c r="H6719"/>
      <c r="I6719"/>
      <c r="J6719"/>
      <c r="K6719"/>
      <c r="L6719"/>
      <c r="M6719"/>
      <c r="N6719"/>
      <c r="O6719"/>
      <c r="P6719"/>
      <c r="Q6719"/>
    </row>
    <row r="6720" spans="1:17" ht="12">
      <c r="A6720"/>
      <c r="B6720"/>
      <c r="C6720"/>
      <c r="D6720"/>
      <c r="E6720"/>
      <c r="F6720"/>
      <c r="G6720"/>
      <c r="H6720"/>
      <c r="I6720"/>
      <c r="J6720"/>
      <c r="K6720"/>
      <c r="L6720"/>
      <c r="M6720"/>
      <c r="N6720"/>
      <c r="O6720"/>
      <c r="P6720"/>
      <c r="Q6720"/>
    </row>
    <row r="6721" spans="1:17" ht="12">
      <c r="A6721"/>
      <c r="B6721"/>
      <c r="C6721"/>
      <c r="D6721"/>
      <c r="E6721"/>
      <c r="F6721"/>
      <c r="G6721"/>
      <c r="H6721"/>
      <c r="I6721"/>
      <c r="J6721"/>
      <c r="K6721"/>
      <c r="L6721"/>
      <c r="M6721"/>
      <c r="N6721"/>
      <c r="O6721"/>
      <c r="P6721"/>
      <c r="Q6721"/>
    </row>
    <row r="6722" spans="1:17" ht="12">
      <c r="A6722"/>
      <c r="B6722"/>
      <c r="C6722"/>
      <c r="D6722"/>
      <c r="E6722"/>
      <c r="F6722"/>
      <c r="G6722"/>
      <c r="H6722"/>
      <c r="I6722"/>
      <c r="J6722"/>
      <c r="K6722"/>
      <c r="L6722"/>
      <c r="M6722"/>
      <c r="N6722"/>
      <c r="O6722"/>
      <c r="P6722"/>
      <c r="Q6722"/>
    </row>
    <row r="6723" spans="1:17" ht="12">
      <c r="A6723"/>
      <c r="B6723"/>
      <c r="C6723"/>
      <c r="D6723"/>
      <c r="E6723"/>
      <c r="F6723"/>
      <c r="G6723"/>
      <c r="H6723"/>
      <c r="I6723"/>
      <c r="J6723"/>
      <c r="K6723"/>
      <c r="L6723"/>
      <c r="M6723"/>
      <c r="N6723"/>
      <c r="O6723"/>
      <c r="P6723"/>
      <c r="Q6723"/>
    </row>
    <row r="6724" spans="1:17" ht="12">
      <c r="A6724"/>
      <c r="B6724"/>
      <c r="C6724"/>
      <c r="D6724"/>
      <c r="E6724"/>
      <c r="F6724"/>
      <c r="G6724"/>
      <c r="H6724"/>
      <c r="I6724"/>
      <c r="J6724"/>
      <c r="K6724"/>
      <c r="L6724"/>
      <c r="M6724"/>
      <c r="N6724"/>
      <c r="O6724"/>
      <c r="P6724"/>
      <c r="Q6724"/>
    </row>
    <row r="6725" spans="1:17" ht="12">
      <c r="A6725"/>
      <c r="B6725"/>
      <c r="C6725"/>
      <c r="D6725"/>
      <c r="E6725"/>
      <c r="F6725"/>
      <c r="G6725"/>
      <c r="H6725"/>
      <c r="I6725"/>
      <c r="J6725"/>
      <c r="K6725"/>
      <c r="L6725"/>
      <c r="M6725"/>
      <c r="N6725"/>
      <c r="O6725"/>
      <c r="P6725"/>
      <c r="Q6725"/>
    </row>
    <row r="6726" spans="1:17" ht="12">
      <c r="A6726"/>
      <c r="B6726"/>
      <c r="C6726"/>
      <c r="D6726"/>
      <c r="E6726"/>
      <c r="F6726"/>
      <c r="G6726"/>
      <c r="H6726"/>
      <c r="I6726"/>
      <c r="J6726"/>
      <c r="K6726"/>
      <c r="L6726"/>
      <c r="M6726"/>
      <c r="N6726"/>
      <c r="O6726"/>
      <c r="P6726"/>
      <c r="Q6726"/>
    </row>
    <row r="6727" spans="1:17" ht="12">
      <c r="A6727"/>
      <c r="B6727"/>
      <c r="C6727"/>
      <c r="D6727"/>
      <c r="E6727"/>
      <c r="F6727"/>
      <c r="G6727"/>
      <c r="H6727"/>
      <c r="I6727"/>
      <c r="J6727"/>
      <c r="K6727"/>
      <c r="L6727"/>
      <c r="M6727"/>
      <c r="N6727"/>
      <c r="O6727"/>
      <c r="P6727"/>
      <c r="Q6727"/>
    </row>
    <row r="6728" spans="1:17" ht="12">
      <c r="A6728"/>
      <c r="B6728"/>
      <c r="C6728"/>
      <c r="D6728"/>
      <c r="E6728"/>
      <c r="F6728"/>
      <c r="G6728"/>
      <c r="H6728"/>
      <c r="I6728"/>
      <c r="J6728"/>
      <c r="K6728"/>
      <c r="L6728"/>
      <c r="M6728"/>
      <c r="N6728"/>
      <c r="O6728"/>
      <c r="P6728"/>
      <c r="Q6728"/>
    </row>
    <row r="6729" spans="1:17" ht="12">
      <c r="A6729"/>
      <c r="B6729"/>
      <c r="C6729"/>
      <c r="D6729"/>
      <c r="E6729"/>
      <c r="F6729"/>
      <c r="G6729"/>
      <c r="H6729"/>
      <c r="I6729"/>
      <c r="J6729"/>
      <c r="K6729"/>
      <c r="L6729"/>
      <c r="M6729"/>
      <c r="N6729"/>
      <c r="O6729"/>
      <c r="P6729"/>
      <c r="Q6729"/>
    </row>
    <row r="6730" spans="1:17" ht="12">
      <c r="A6730"/>
      <c r="B6730"/>
      <c r="C6730"/>
      <c r="D6730"/>
      <c r="E6730"/>
      <c r="F6730"/>
      <c r="G6730"/>
      <c r="H6730"/>
      <c r="I6730"/>
      <c r="J6730"/>
      <c r="K6730"/>
      <c r="L6730"/>
      <c r="M6730"/>
      <c r="N6730"/>
      <c r="O6730"/>
      <c r="P6730"/>
      <c r="Q6730"/>
    </row>
    <row r="6731" spans="1:17" ht="12">
      <c r="A6731"/>
      <c r="B6731"/>
      <c r="C6731"/>
      <c r="D6731"/>
      <c r="E6731"/>
      <c r="F6731"/>
      <c r="G6731"/>
      <c r="H6731"/>
      <c r="I6731"/>
      <c r="J6731"/>
      <c r="K6731"/>
      <c r="L6731"/>
      <c r="M6731"/>
      <c r="N6731"/>
      <c r="O6731"/>
      <c r="P6731"/>
      <c r="Q6731"/>
    </row>
    <row r="6732" spans="1:17" ht="12">
      <c r="A6732"/>
      <c r="B6732"/>
      <c r="C6732"/>
      <c r="D6732"/>
      <c r="E6732"/>
      <c r="F6732"/>
      <c r="G6732"/>
      <c r="H6732"/>
      <c r="I6732"/>
      <c r="J6732"/>
      <c r="K6732"/>
      <c r="L6732"/>
      <c r="M6732"/>
      <c r="N6732"/>
      <c r="O6732"/>
      <c r="P6732"/>
      <c r="Q6732"/>
    </row>
    <row r="6733" spans="1:17" ht="12">
      <c r="A6733"/>
      <c r="B6733"/>
      <c r="C6733"/>
      <c r="D6733"/>
      <c r="E6733"/>
      <c r="F6733"/>
      <c r="G6733"/>
      <c r="H6733"/>
      <c r="I6733"/>
      <c r="J6733"/>
      <c r="K6733"/>
      <c r="L6733"/>
      <c r="M6733"/>
      <c r="N6733"/>
      <c r="O6733"/>
      <c r="P6733"/>
      <c r="Q6733"/>
    </row>
    <row r="6734" spans="1:17" ht="12">
      <c r="A6734"/>
      <c r="B6734"/>
      <c r="C6734"/>
      <c r="D6734"/>
      <c r="E6734"/>
      <c r="F6734"/>
      <c r="G6734"/>
      <c r="H6734"/>
      <c r="I6734"/>
      <c r="J6734"/>
      <c r="K6734"/>
      <c r="L6734"/>
      <c r="M6734"/>
      <c r="N6734"/>
      <c r="O6734"/>
      <c r="P6734"/>
      <c r="Q6734"/>
    </row>
    <row r="6735" spans="1:17" ht="12">
      <c r="A6735"/>
      <c r="B6735"/>
      <c r="C6735"/>
      <c r="D6735"/>
      <c r="E6735"/>
      <c r="F6735"/>
      <c r="G6735"/>
      <c r="H6735"/>
      <c r="I6735"/>
      <c r="J6735"/>
      <c r="K6735"/>
      <c r="L6735"/>
      <c r="M6735"/>
      <c r="N6735"/>
      <c r="O6735"/>
      <c r="P6735"/>
      <c r="Q6735"/>
    </row>
    <row r="6736" spans="1:17" ht="12">
      <c r="A6736"/>
      <c r="B6736"/>
      <c r="C6736"/>
      <c r="D6736"/>
      <c r="E6736"/>
      <c r="F6736"/>
      <c r="G6736"/>
      <c r="H6736"/>
      <c r="I6736"/>
      <c r="J6736"/>
      <c r="K6736"/>
      <c r="L6736"/>
      <c r="M6736"/>
      <c r="N6736"/>
      <c r="O6736"/>
      <c r="P6736"/>
      <c r="Q6736"/>
    </row>
    <row r="6737" spans="1:17" ht="12">
      <c r="A6737"/>
      <c r="B6737"/>
      <c r="C6737"/>
      <c r="D6737"/>
      <c r="E6737"/>
      <c r="F6737"/>
      <c r="G6737"/>
      <c r="H6737"/>
      <c r="I6737"/>
      <c r="J6737"/>
      <c r="K6737"/>
      <c r="L6737"/>
      <c r="M6737"/>
      <c r="N6737"/>
      <c r="O6737"/>
      <c r="P6737"/>
      <c r="Q6737"/>
    </row>
    <row r="6738" spans="1:17" ht="12">
      <c r="A6738"/>
      <c r="B6738"/>
      <c r="C6738"/>
      <c r="D6738"/>
      <c r="E6738"/>
      <c r="F6738"/>
      <c r="G6738"/>
      <c r="H6738"/>
      <c r="I6738"/>
      <c r="J6738"/>
      <c r="K6738"/>
      <c r="L6738"/>
      <c r="M6738"/>
      <c r="N6738"/>
      <c r="O6738"/>
      <c r="P6738"/>
      <c r="Q6738"/>
    </row>
    <row r="6739" spans="1:17" ht="12">
      <c r="A6739"/>
      <c r="B6739"/>
      <c r="C6739"/>
      <c r="D6739"/>
      <c r="E6739"/>
      <c r="F6739"/>
      <c r="G6739"/>
      <c r="H6739"/>
      <c r="I6739"/>
      <c r="J6739"/>
      <c r="K6739"/>
      <c r="L6739"/>
      <c r="M6739"/>
      <c r="N6739"/>
      <c r="O6739"/>
      <c r="P6739"/>
      <c r="Q6739"/>
    </row>
    <row r="6740" spans="1:17" ht="12">
      <c r="A6740"/>
      <c r="B6740"/>
      <c r="C6740"/>
      <c r="D6740"/>
      <c r="E6740"/>
      <c r="F6740"/>
      <c r="G6740"/>
      <c r="H6740"/>
      <c r="I6740"/>
      <c r="J6740"/>
      <c r="K6740"/>
      <c r="L6740"/>
      <c r="M6740"/>
      <c r="N6740"/>
      <c r="O6740"/>
      <c r="P6740"/>
      <c r="Q6740"/>
    </row>
    <row r="6741" spans="1:17" ht="12">
      <c r="A6741"/>
      <c r="B6741"/>
      <c r="C6741"/>
      <c r="D6741"/>
      <c r="E6741"/>
      <c r="F6741"/>
      <c r="G6741"/>
      <c r="H6741"/>
      <c r="I6741"/>
      <c r="J6741"/>
      <c r="K6741"/>
      <c r="L6741"/>
      <c r="M6741"/>
      <c r="N6741"/>
      <c r="O6741"/>
      <c r="P6741"/>
      <c r="Q6741"/>
    </row>
    <row r="6742" spans="1:17" ht="12">
      <c r="A6742"/>
      <c r="B6742"/>
      <c r="C6742"/>
      <c r="D6742"/>
      <c r="E6742"/>
      <c r="F6742"/>
      <c r="G6742"/>
      <c r="H6742"/>
      <c r="I6742"/>
      <c r="J6742"/>
      <c r="K6742"/>
      <c r="L6742"/>
      <c r="M6742"/>
      <c r="N6742"/>
      <c r="O6742"/>
      <c r="P6742"/>
      <c r="Q6742"/>
    </row>
    <row r="6743" spans="1:17" ht="12">
      <c r="A6743"/>
      <c r="B6743"/>
      <c r="C6743"/>
      <c r="D6743"/>
      <c r="E6743"/>
      <c r="F6743"/>
      <c r="G6743"/>
      <c r="H6743"/>
      <c r="I6743"/>
      <c r="J6743"/>
      <c r="K6743"/>
      <c r="L6743"/>
      <c r="M6743"/>
      <c r="N6743"/>
      <c r="O6743"/>
      <c r="P6743"/>
      <c r="Q6743"/>
    </row>
    <row r="6744" spans="1:17" ht="12">
      <c r="A6744"/>
      <c r="B6744"/>
      <c r="C6744"/>
      <c r="D6744"/>
      <c r="E6744"/>
      <c r="F6744"/>
      <c r="G6744"/>
      <c r="H6744"/>
      <c r="I6744"/>
      <c r="J6744"/>
      <c r="K6744"/>
      <c r="L6744"/>
      <c r="M6744"/>
      <c r="N6744"/>
      <c r="O6744"/>
      <c r="P6744"/>
      <c r="Q6744"/>
    </row>
    <row r="6745" spans="1:17" ht="12">
      <c r="A6745"/>
      <c r="B6745"/>
      <c r="C6745"/>
      <c r="D6745"/>
      <c r="E6745"/>
      <c r="F6745"/>
      <c r="G6745"/>
      <c r="H6745"/>
      <c r="I6745"/>
      <c r="J6745"/>
      <c r="K6745"/>
      <c r="L6745"/>
      <c r="M6745"/>
      <c r="N6745"/>
      <c r="O6745"/>
      <c r="P6745"/>
      <c r="Q6745"/>
    </row>
    <row r="6746" spans="1:17" ht="12">
      <c r="A6746"/>
      <c r="B6746"/>
      <c r="C6746"/>
      <c r="D6746"/>
      <c r="E6746"/>
      <c r="F6746"/>
      <c r="G6746"/>
      <c r="H6746"/>
      <c r="I6746"/>
      <c r="J6746"/>
      <c r="K6746"/>
      <c r="L6746"/>
      <c r="M6746"/>
      <c r="N6746"/>
      <c r="O6746"/>
      <c r="P6746"/>
      <c r="Q6746"/>
    </row>
    <row r="6747" spans="1:17" ht="12">
      <c r="A6747"/>
      <c r="B6747"/>
      <c r="C6747"/>
      <c r="D6747"/>
      <c r="E6747"/>
      <c r="F6747"/>
      <c r="G6747"/>
      <c r="H6747"/>
      <c r="I6747"/>
      <c r="J6747"/>
      <c r="K6747"/>
      <c r="L6747"/>
      <c r="M6747"/>
      <c r="N6747"/>
      <c r="O6747"/>
      <c r="P6747"/>
      <c r="Q6747"/>
    </row>
    <row r="6748" spans="1:17" ht="12">
      <c r="A6748"/>
      <c r="B6748"/>
      <c r="C6748"/>
      <c r="D6748"/>
      <c r="E6748"/>
      <c r="F6748"/>
      <c r="G6748"/>
      <c r="H6748"/>
      <c r="I6748"/>
      <c r="J6748"/>
      <c r="K6748"/>
      <c r="L6748"/>
      <c r="M6748"/>
      <c r="N6748"/>
      <c r="O6748"/>
      <c r="P6748"/>
      <c r="Q6748"/>
    </row>
    <row r="6749" spans="1:17" ht="12">
      <c r="A6749"/>
      <c r="B6749"/>
      <c r="C6749"/>
      <c r="D6749"/>
      <c r="E6749"/>
      <c r="F6749"/>
      <c r="G6749"/>
      <c r="H6749"/>
      <c r="I6749"/>
      <c r="J6749"/>
      <c r="K6749"/>
      <c r="L6749"/>
      <c r="M6749"/>
      <c r="N6749"/>
      <c r="O6749"/>
      <c r="P6749"/>
      <c r="Q6749"/>
    </row>
    <row r="6750" spans="1:17" ht="12">
      <c r="A6750"/>
      <c r="B6750"/>
      <c r="C6750"/>
      <c r="D6750"/>
      <c r="E6750"/>
      <c r="F6750"/>
      <c r="G6750"/>
      <c r="H6750"/>
      <c r="I6750"/>
      <c r="J6750"/>
      <c r="K6750"/>
      <c r="L6750"/>
      <c r="M6750"/>
      <c r="N6750"/>
      <c r="O6750"/>
      <c r="P6750"/>
      <c r="Q6750"/>
    </row>
    <row r="6751" spans="1:17" ht="12">
      <c r="A6751"/>
      <c r="B6751"/>
      <c r="C6751"/>
      <c r="D6751"/>
      <c r="E6751"/>
      <c r="F6751"/>
      <c r="G6751"/>
      <c r="H6751"/>
      <c r="I6751"/>
      <c r="J6751"/>
      <c r="K6751"/>
      <c r="L6751"/>
      <c r="M6751"/>
      <c r="N6751"/>
      <c r="O6751"/>
      <c r="P6751"/>
      <c r="Q6751"/>
    </row>
    <row r="6752" spans="1:17" ht="12">
      <c r="A6752"/>
      <c r="B6752"/>
      <c r="C6752"/>
      <c r="D6752"/>
      <c r="E6752"/>
      <c r="F6752"/>
      <c r="G6752"/>
      <c r="H6752"/>
      <c r="I6752"/>
      <c r="J6752"/>
      <c r="K6752"/>
      <c r="L6752"/>
      <c r="M6752"/>
      <c r="N6752"/>
      <c r="O6752"/>
      <c r="P6752"/>
      <c r="Q6752"/>
    </row>
    <row r="6753" spans="1:17" ht="12">
      <c r="A6753"/>
      <c r="B6753"/>
      <c r="C6753"/>
      <c r="D6753"/>
      <c r="E6753"/>
      <c r="F6753"/>
      <c r="G6753"/>
      <c r="H6753"/>
      <c r="I6753"/>
      <c r="J6753"/>
      <c r="K6753"/>
      <c r="L6753"/>
      <c r="M6753"/>
      <c r="N6753"/>
      <c r="O6753"/>
      <c r="P6753"/>
      <c r="Q6753"/>
    </row>
    <row r="6754" spans="1:17" ht="12">
      <c r="A6754"/>
      <c r="B6754"/>
      <c r="C6754"/>
      <c r="D6754"/>
      <c r="E6754"/>
      <c r="F6754"/>
      <c r="G6754"/>
      <c r="H6754"/>
      <c r="I6754"/>
      <c r="J6754"/>
      <c r="K6754"/>
      <c r="L6754"/>
      <c r="M6754"/>
      <c r="N6754"/>
      <c r="O6754"/>
      <c r="P6754"/>
      <c r="Q6754"/>
    </row>
    <row r="6755" spans="1:17" ht="12">
      <c r="A6755"/>
      <c r="B6755"/>
      <c r="C6755"/>
      <c r="D6755"/>
      <c r="E6755"/>
      <c r="F6755"/>
      <c r="G6755"/>
      <c r="H6755"/>
      <c r="I6755"/>
      <c r="J6755"/>
      <c r="K6755"/>
      <c r="L6755"/>
      <c r="M6755"/>
      <c r="N6755"/>
      <c r="O6755"/>
      <c r="P6755"/>
      <c r="Q6755"/>
    </row>
    <row r="6756" spans="1:17" ht="12">
      <c r="A6756"/>
      <c r="B6756"/>
      <c r="C6756"/>
      <c r="D6756"/>
      <c r="E6756"/>
      <c r="F6756"/>
      <c r="G6756"/>
      <c r="H6756"/>
      <c r="I6756"/>
      <c r="J6756"/>
      <c r="K6756"/>
      <c r="L6756"/>
      <c r="M6756"/>
      <c r="N6756"/>
      <c r="O6756"/>
      <c r="P6756"/>
      <c r="Q6756"/>
    </row>
    <row r="6757" spans="1:17" ht="12">
      <c r="A6757"/>
      <c r="B6757"/>
      <c r="C6757"/>
      <c r="D6757"/>
      <c r="E6757"/>
      <c r="F6757"/>
      <c r="G6757"/>
      <c r="H6757"/>
      <c r="I6757"/>
      <c r="J6757"/>
      <c r="K6757"/>
      <c r="L6757"/>
      <c r="M6757"/>
      <c r="N6757"/>
      <c r="O6757"/>
      <c r="P6757"/>
      <c r="Q6757"/>
    </row>
    <row r="6758" spans="1:17" ht="12">
      <c r="A6758"/>
      <c r="B6758"/>
      <c r="C6758"/>
      <c r="D6758"/>
      <c r="E6758"/>
      <c r="F6758"/>
      <c r="G6758"/>
      <c r="H6758"/>
      <c r="I6758"/>
      <c r="J6758"/>
      <c r="K6758"/>
      <c r="L6758"/>
      <c r="M6758"/>
      <c r="N6758"/>
      <c r="O6758"/>
      <c r="P6758"/>
      <c r="Q6758"/>
    </row>
    <row r="6759" spans="1:17" ht="12">
      <c r="A6759"/>
      <c r="B6759"/>
      <c r="C6759"/>
      <c r="D6759"/>
      <c r="E6759"/>
      <c r="F6759"/>
      <c r="G6759"/>
      <c r="H6759"/>
      <c r="I6759"/>
      <c r="J6759"/>
      <c r="K6759"/>
      <c r="L6759"/>
      <c r="M6759"/>
      <c r="N6759"/>
      <c r="O6759"/>
      <c r="P6759"/>
      <c r="Q6759"/>
    </row>
    <row r="6760" spans="1:17" ht="12">
      <c r="A6760"/>
      <c r="B6760"/>
      <c r="C6760"/>
      <c r="D6760"/>
      <c r="E6760"/>
      <c r="F6760"/>
      <c r="G6760"/>
      <c r="H6760"/>
      <c r="I6760"/>
      <c r="J6760"/>
      <c r="K6760"/>
      <c r="L6760"/>
      <c r="M6760"/>
      <c r="N6760"/>
      <c r="O6760"/>
      <c r="P6760"/>
      <c r="Q6760"/>
    </row>
    <row r="6761" spans="1:17" ht="12">
      <c r="A6761"/>
      <c r="B6761"/>
      <c r="C6761"/>
      <c r="D6761"/>
      <c r="E6761"/>
      <c r="F6761"/>
      <c r="G6761"/>
      <c r="H6761"/>
      <c r="I6761"/>
      <c r="J6761"/>
      <c r="K6761"/>
      <c r="L6761"/>
      <c r="M6761"/>
      <c r="N6761"/>
      <c r="O6761"/>
      <c r="P6761"/>
      <c r="Q6761"/>
    </row>
    <row r="6762" spans="1:17" ht="12">
      <c r="A6762"/>
      <c r="B6762"/>
      <c r="C6762"/>
      <c r="D6762"/>
      <c r="E6762"/>
      <c r="F6762"/>
      <c r="G6762"/>
      <c r="H6762"/>
      <c r="I6762"/>
      <c r="J6762"/>
      <c r="K6762"/>
      <c r="L6762"/>
      <c r="M6762"/>
      <c r="N6762"/>
      <c r="O6762"/>
      <c r="P6762"/>
      <c r="Q6762"/>
    </row>
    <row r="6763" spans="1:17" ht="12">
      <c r="A6763"/>
      <c r="B6763"/>
      <c r="C6763"/>
      <c r="D6763"/>
      <c r="E6763"/>
      <c r="F6763"/>
      <c r="G6763"/>
      <c r="H6763"/>
      <c r="I6763"/>
      <c r="J6763"/>
      <c r="K6763"/>
      <c r="L6763"/>
      <c r="M6763"/>
      <c r="N6763"/>
      <c r="O6763"/>
      <c r="P6763"/>
      <c r="Q6763"/>
    </row>
    <row r="6764" spans="1:17" ht="12">
      <c r="A6764"/>
      <c r="B6764"/>
      <c r="C6764"/>
      <c r="D6764"/>
      <c r="E6764"/>
      <c r="F6764"/>
      <c r="G6764"/>
      <c r="H6764"/>
      <c r="I6764"/>
      <c r="J6764"/>
      <c r="K6764"/>
      <c r="L6764"/>
      <c r="M6764"/>
      <c r="N6764"/>
      <c r="O6764"/>
      <c r="P6764"/>
      <c r="Q6764"/>
    </row>
    <row r="6765" spans="1:17" ht="12">
      <c r="A6765"/>
      <c r="B6765"/>
      <c r="C6765"/>
      <c r="D6765"/>
      <c r="E6765"/>
      <c r="F6765"/>
      <c r="G6765"/>
      <c r="H6765"/>
      <c r="I6765"/>
      <c r="J6765"/>
      <c r="K6765"/>
      <c r="L6765"/>
      <c r="M6765"/>
      <c r="N6765"/>
      <c r="O6765"/>
      <c r="P6765"/>
      <c r="Q6765"/>
    </row>
    <row r="6766" spans="1:17" ht="12">
      <c r="A6766"/>
      <c r="B6766"/>
      <c r="C6766"/>
      <c r="D6766"/>
      <c r="E6766"/>
      <c r="F6766"/>
      <c r="G6766"/>
      <c r="H6766"/>
      <c r="I6766"/>
      <c r="J6766"/>
      <c r="K6766"/>
      <c r="L6766"/>
      <c r="M6766"/>
      <c r="N6766"/>
      <c r="O6766"/>
      <c r="P6766"/>
      <c r="Q6766"/>
    </row>
    <row r="6767" spans="1:17" ht="12">
      <c r="A6767"/>
      <c r="B6767"/>
      <c r="C6767"/>
      <c r="D6767"/>
      <c r="E6767"/>
      <c r="F6767"/>
      <c r="G6767"/>
      <c r="H6767"/>
      <c r="I6767"/>
      <c r="J6767"/>
      <c r="K6767"/>
      <c r="L6767"/>
      <c r="M6767"/>
      <c r="N6767"/>
      <c r="O6767"/>
      <c r="P6767"/>
      <c r="Q6767"/>
    </row>
    <row r="6768" spans="1:17" ht="12">
      <c r="A6768"/>
      <c r="B6768"/>
      <c r="C6768"/>
      <c r="D6768"/>
      <c r="E6768"/>
      <c r="F6768"/>
      <c r="G6768"/>
      <c r="H6768"/>
      <c r="I6768"/>
      <c r="J6768"/>
      <c r="K6768"/>
      <c r="L6768"/>
      <c r="M6768"/>
      <c r="N6768"/>
      <c r="O6768"/>
      <c r="P6768"/>
      <c r="Q6768"/>
    </row>
    <row r="6769" spans="1:17" ht="12">
      <c r="A6769"/>
      <c r="B6769"/>
      <c r="C6769"/>
      <c r="D6769"/>
      <c r="E6769"/>
      <c r="F6769"/>
      <c r="G6769"/>
      <c r="H6769"/>
      <c r="I6769"/>
      <c r="J6769"/>
      <c r="K6769"/>
      <c r="L6769"/>
      <c r="M6769"/>
      <c r="N6769"/>
      <c r="O6769"/>
      <c r="P6769"/>
      <c r="Q6769"/>
    </row>
    <row r="6770" spans="1:17" ht="12">
      <c r="A6770"/>
      <c r="B6770"/>
      <c r="C6770"/>
      <c r="D6770"/>
      <c r="E6770"/>
      <c r="F6770"/>
      <c r="G6770"/>
      <c r="H6770"/>
      <c r="I6770"/>
      <c r="J6770"/>
      <c r="K6770"/>
      <c r="L6770"/>
      <c r="M6770"/>
      <c r="N6770"/>
      <c r="O6770"/>
      <c r="P6770"/>
      <c r="Q6770"/>
    </row>
    <row r="6771" spans="1:17" ht="12">
      <c r="A6771"/>
      <c r="B6771"/>
      <c r="C6771"/>
      <c r="D6771"/>
      <c r="E6771"/>
      <c r="F6771"/>
      <c r="G6771"/>
      <c r="H6771"/>
      <c r="I6771"/>
      <c r="J6771"/>
      <c r="K6771"/>
      <c r="L6771"/>
      <c r="M6771"/>
      <c r="N6771"/>
      <c r="O6771"/>
      <c r="P6771"/>
      <c r="Q6771"/>
    </row>
    <row r="6772" spans="1:17" ht="12">
      <c r="A6772"/>
      <c r="B6772"/>
      <c r="C6772"/>
      <c r="D6772"/>
      <c r="E6772"/>
      <c r="F6772"/>
      <c r="G6772"/>
      <c r="H6772"/>
      <c r="I6772"/>
      <c r="J6772"/>
      <c r="K6772"/>
      <c r="L6772"/>
      <c r="M6772"/>
      <c r="N6772"/>
      <c r="O6772"/>
      <c r="P6772"/>
      <c r="Q6772"/>
    </row>
    <row r="6773" spans="1:17" ht="12">
      <c r="A6773"/>
      <c r="B6773"/>
      <c r="C6773"/>
      <c r="D6773"/>
      <c r="E6773"/>
      <c r="F6773"/>
      <c r="G6773"/>
      <c r="H6773"/>
      <c r="I6773"/>
      <c r="J6773"/>
      <c r="K6773"/>
      <c r="L6773"/>
      <c r="M6773"/>
      <c r="N6773"/>
      <c r="O6773"/>
      <c r="P6773"/>
      <c r="Q6773"/>
    </row>
    <row r="6774" spans="1:17" ht="12">
      <c r="A6774"/>
      <c r="B6774"/>
      <c r="C6774"/>
      <c r="D6774"/>
      <c r="E6774"/>
      <c r="F6774"/>
      <c r="G6774"/>
      <c r="H6774"/>
      <c r="I6774"/>
      <c r="J6774"/>
      <c r="K6774"/>
      <c r="L6774"/>
      <c r="M6774"/>
      <c r="N6774"/>
      <c r="O6774"/>
      <c r="P6774"/>
      <c r="Q6774"/>
    </row>
    <row r="6775" spans="1:17" ht="12">
      <c r="A6775"/>
      <c r="B6775"/>
      <c r="C6775"/>
      <c r="D6775"/>
      <c r="E6775"/>
      <c r="F6775"/>
      <c r="G6775"/>
      <c r="H6775"/>
      <c r="I6775"/>
      <c r="J6775"/>
      <c r="K6775"/>
      <c r="L6775"/>
      <c r="M6775"/>
      <c r="N6775"/>
      <c r="O6775"/>
      <c r="P6775"/>
      <c r="Q6775"/>
    </row>
    <row r="6776" spans="1:17" ht="12">
      <c r="A6776"/>
      <c r="B6776"/>
      <c r="C6776"/>
      <c r="D6776"/>
      <c r="E6776"/>
      <c r="F6776"/>
      <c r="G6776"/>
      <c r="H6776"/>
      <c r="I6776"/>
      <c r="J6776"/>
      <c r="K6776"/>
      <c r="L6776"/>
      <c r="M6776"/>
      <c r="N6776"/>
      <c r="O6776"/>
      <c r="P6776"/>
      <c r="Q6776"/>
    </row>
    <row r="6777" spans="1:17" ht="12">
      <c r="A6777"/>
      <c r="B6777"/>
      <c r="C6777"/>
      <c r="D6777"/>
      <c r="E6777"/>
      <c r="F6777"/>
      <c r="G6777"/>
      <c r="H6777"/>
      <c r="I6777"/>
      <c r="J6777"/>
      <c r="K6777"/>
      <c r="L6777"/>
      <c r="M6777"/>
      <c r="N6777"/>
      <c r="O6777"/>
      <c r="P6777"/>
      <c r="Q6777"/>
    </row>
    <row r="6778" spans="1:17" ht="12">
      <c r="A6778"/>
      <c r="B6778"/>
      <c r="C6778"/>
      <c r="D6778"/>
      <c r="E6778"/>
      <c r="F6778"/>
      <c r="G6778"/>
      <c r="H6778"/>
      <c r="I6778"/>
      <c r="J6778"/>
      <c r="K6778"/>
      <c r="L6778"/>
      <c r="M6778"/>
      <c r="N6778"/>
      <c r="O6778"/>
      <c r="P6778"/>
      <c r="Q6778"/>
    </row>
    <row r="6779" spans="1:17" ht="12">
      <c r="A6779"/>
      <c r="B6779"/>
      <c r="C6779"/>
      <c r="D6779"/>
      <c r="E6779"/>
      <c r="F6779"/>
      <c r="G6779"/>
      <c r="H6779"/>
      <c r="I6779"/>
      <c r="J6779"/>
      <c r="K6779"/>
      <c r="L6779"/>
      <c r="M6779"/>
      <c r="N6779"/>
      <c r="O6779"/>
      <c r="P6779"/>
      <c r="Q6779"/>
    </row>
    <row r="6780" spans="1:17" ht="12">
      <c r="A6780"/>
      <c r="B6780"/>
      <c r="C6780"/>
      <c r="D6780"/>
      <c r="E6780"/>
      <c r="F6780"/>
      <c r="G6780"/>
      <c r="H6780"/>
      <c r="I6780"/>
      <c r="J6780"/>
      <c r="K6780"/>
      <c r="L6780"/>
      <c r="M6780"/>
      <c r="N6780"/>
      <c r="O6780"/>
      <c r="P6780"/>
      <c r="Q6780"/>
    </row>
    <row r="6781" spans="1:17" ht="12">
      <c r="A6781"/>
      <c r="B6781"/>
      <c r="C6781"/>
      <c r="D6781"/>
      <c r="E6781"/>
      <c r="F6781"/>
      <c r="G6781"/>
      <c r="H6781"/>
      <c r="I6781"/>
      <c r="J6781"/>
      <c r="K6781"/>
      <c r="L6781"/>
      <c r="M6781"/>
      <c r="N6781"/>
      <c r="O6781"/>
      <c r="P6781"/>
      <c r="Q6781"/>
    </row>
    <row r="6782" spans="1:17" ht="12">
      <c r="A6782"/>
      <c r="B6782"/>
      <c r="C6782"/>
      <c r="D6782"/>
      <c r="E6782"/>
      <c r="F6782"/>
      <c r="G6782"/>
      <c r="H6782"/>
      <c r="I6782"/>
      <c r="J6782"/>
      <c r="K6782"/>
      <c r="L6782"/>
      <c r="M6782"/>
      <c r="N6782"/>
      <c r="O6782"/>
      <c r="P6782"/>
      <c r="Q6782"/>
    </row>
    <row r="6783" spans="1:17" ht="12">
      <c r="A6783"/>
      <c r="B6783"/>
      <c r="C6783"/>
      <c r="D6783"/>
      <c r="E6783"/>
      <c r="F6783"/>
      <c r="G6783"/>
      <c r="H6783"/>
      <c r="I6783"/>
      <c r="J6783"/>
      <c r="K6783"/>
      <c r="L6783"/>
      <c r="M6783"/>
      <c r="N6783"/>
      <c r="O6783"/>
      <c r="P6783"/>
      <c r="Q6783"/>
    </row>
    <row r="6784" spans="1:17" ht="12">
      <c r="A6784"/>
      <c r="B6784"/>
      <c r="C6784"/>
      <c r="D6784"/>
      <c r="E6784"/>
      <c r="F6784"/>
      <c r="G6784"/>
      <c r="H6784"/>
      <c r="I6784"/>
      <c r="J6784"/>
      <c r="K6784"/>
      <c r="L6784"/>
      <c r="M6784"/>
      <c r="N6784"/>
      <c r="O6784"/>
      <c r="P6784"/>
      <c r="Q6784"/>
    </row>
    <row r="6785" spans="1:17" ht="12">
      <c r="A6785"/>
      <c r="B6785"/>
      <c r="C6785"/>
      <c r="D6785"/>
      <c r="E6785"/>
      <c r="F6785"/>
      <c r="G6785"/>
      <c r="H6785"/>
      <c r="I6785"/>
      <c r="J6785"/>
      <c r="K6785"/>
      <c r="L6785"/>
      <c r="M6785"/>
      <c r="N6785"/>
      <c r="O6785"/>
      <c r="P6785"/>
      <c r="Q6785"/>
    </row>
    <row r="6786" spans="1:17" ht="12">
      <c r="A6786"/>
      <c r="B6786"/>
      <c r="C6786"/>
      <c r="D6786"/>
      <c r="E6786"/>
      <c r="F6786"/>
      <c r="G6786"/>
      <c r="H6786"/>
      <c r="I6786"/>
      <c r="J6786"/>
      <c r="K6786"/>
      <c r="L6786"/>
      <c r="M6786"/>
      <c r="N6786"/>
      <c r="O6786"/>
      <c r="P6786"/>
      <c r="Q6786"/>
    </row>
    <row r="6787" spans="1:17" ht="12">
      <c r="A6787"/>
      <c r="B6787"/>
      <c r="C6787"/>
      <c r="D6787"/>
      <c r="E6787"/>
      <c r="F6787"/>
      <c r="G6787"/>
      <c r="H6787"/>
      <c r="I6787"/>
      <c r="J6787"/>
      <c r="K6787"/>
      <c r="L6787"/>
      <c r="M6787"/>
      <c r="N6787"/>
      <c r="O6787"/>
      <c r="P6787"/>
      <c r="Q6787"/>
    </row>
    <row r="6788" spans="1:17" ht="12">
      <c r="A6788"/>
      <c r="B6788"/>
      <c r="C6788"/>
      <c r="D6788"/>
      <c r="E6788"/>
      <c r="F6788"/>
      <c r="G6788"/>
      <c r="H6788"/>
      <c r="I6788"/>
      <c r="J6788"/>
      <c r="K6788"/>
      <c r="L6788"/>
      <c r="M6788"/>
      <c r="N6788"/>
      <c r="O6788"/>
      <c r="P6788"/>
      <c r="Q6788"/>
    </row>
    <row r="6789" spans="1:17" ht="12">
      <c r="A6789"/>
      <c r="B6789"/>
      <c r="C6789"/>
      <c r="D6789"/>
      <c r="E6789"/>
      <c r="F6789"/>
      <c r="G6789"/>
      <c r="H6789"/>
      <c r="I6789"/>
      <c r="J6789"/>
      <c r="K6789"/>
      <c r="L6789"/>
      <c r="M6789"/>
      <c r="N6789"/>
      <c r="O6789"/>
      <c r="P6789"/>
      <c r="Q6789"/>
    </row>
    <row r="6790" spans="1:17" ht="12">
      <c r="A6790"/>
      <c r="B6790"/>
      <c r="C6790"/>
      <c r="D6790"/>
      <c r="E6790"/>
      <c r="F6790"/>
      <c r="G6790"/>
      <c r="H6790"/>
      <c r="I6790"/>
      <c r="J6790"/>
      <c r="K6790"/>
      <c r="L6790"/>
      <c r="M6790"/>
      <c r="N6790"/>
      <c r="O6790"/>
      <c r="P6790"/>
      <c r="Q6790"/>
    </row>
    <row r="6791" spans="1:17" ht="12">
      <c r="A6791"/>
      <c r="B6791"/>
      <c r="C6791"/>
      <c r="D6791"/>
      <c r="E6791"/>
      <c r="F6791"/>
      <c r="G6791"/>
      <c r="H6791"/>
      <c r="I6791"/>
      <c r="J6791"/>
      <c r="K6791"/>
      <c r="L6791"/>
      <c r="M6791"/>
      <c r="N6791"/>
      <c r="O6791"/>
      <c r="P6791"/>
      <c r="Q6791"/>
    </row>
    <row r="6792" spans="1:17" ht="12">
      <c r="A6792"/>
      <c r="B6792"/>
      <c r="C6792"/>
      <c r="D6792"/>
      <c r="E6792"/>
      <c r="F6792"/>
      <c r="G6792"/>
      <c r="H6792"/>
      <c r="I6792"/>
      <c r="J6792"/>
      <c r="K6792"/>
      <c r="L6792"/>
      <c r="M6792"/>
      <c r="N6792"/>
      <c r="O6792"/>
      <c r="P6792"/>
      <c r="Q6792"/>
    </row>
    <row r="6793" spans="1:17" ht="12">
      <c r="A6793"/>
      <c r="B6793"/>
      <c r="C6793"/>
      <c r="D6793"/>
      <c r="E6793"/>
      <c r="F6793"/>
      <c r="G6793"/>
      <c r="H6793"/>
      <c r="I6793"/>
      <c r="J6793"/>
      <c r="K6793"/>
      <c r="L6793"/>
      <c r="M6793"/>
      <c r="N6793"/>
      <c r="O6793"/>
      <c r="P6793"/>
      <c r="Q6793"/>
    </row>
    <row r="6794" spans="1:17" ht="12">
      <c r="A6794"/>
      <c r="B6794"/>
      <c r="C6794"/>
      <c r="D6794"/>
      <c r="E6794"/>
      <c r="F6794"/>
      <c r="G6794"/>
      <c r="H6794"/>
      <c r="I6794"/>
      <c r="J6794"/>
      <c r="K6794"/>
      <c r="L6794"/>
      <c r="M6794"/>
      <c r="N6794"/>
      <c r="O6794"/>
      <c r="P6794"/>
      <c r="Q6794"/>
    </row>
    <row r="6795" spans="1:17" ht="12">
      <c r="A6795"/>
      <c r="B6795"/>
      <c r="C6795"/>
      <c r="D6795"/>
      <c r="E6795"/>
      <c r="F6795"/>
      <c r="G6795"/>
      <c r="H6795"/>
      <c r="I6795"/>
      <c r="J6795"/>
      <c r="K6795"/>
      <c r="L6795"/>
      <c r="M6795"/>
      <c r="N6795"/>
      <c r="O6795"/>
      <c r="P6795"/>
      <c r="Q6795"/>
    </row>
    <row r="6796" spans="1:17" ht="12">
      <c r="A6796"/>
      <c r="B6796"/>
      <c r="C6796"/>
      <c r="D6796"/>
      <c r="E6796"/>
      <c r="F6796"/>
      <c r="G6796"/>
      <c r="H6796"/>
      <c r="I6796"/>
      <c r="J6796"/>
      <c r="K6796"/>
      <c r="L6796"/>
      <c r="M6796"/>
      <c r="N6796"/>
      <c r="O6796"/>
      <c r="P6796"/>
      <c r="Q6796"/>
    </row>
    <row r="6797" spans="1:17" ht="12">
      <c r="A6797"/>
      <c r="B6797"/>
      <c r="C6797"/>
      <c r="D6797"/>
      <c r="E6797"/>
      <c r="F6797"/>
      <c r="G6797"/>
      <c r="H6797"/>
      <c r="I6797"/>
      <c r="J6797"/>
      <c r="K6797"/>
      <c r="L6797"/>
      <c r="M6797"/>
      <c r="N6797"/>
      <c r="O6797"/>
      <c r="P6797"/>
      <c r="Q6797"/>
    </row>
    <row r="6798" spans="1:17" ht="12">
      <c r="A6798"/>
      <c r="B6798"/>
      <c r="C6798"/>
      <c r="D6798"/>
      <c r="E6798"/>
      <c r="F6798"/>
      <c r="G6798"/>
      <c r="H6798"/>
      <c r="I6798"/>
      <c r="J6798"/>
      <c r="K6798"/>
      <c r="L6798"/>
      <c r="M6798"/>
      <c r="N6798"/>
      <c r="O6798"/>
      <c r="P6798"/>
      <c r="Q6798"/>
    </row>
    <row r="6799" spans="1:17" ht="12">
      <c r="A6799"/>
      <c r="B6799"/>
      <c r="C6799"/>
      <c r="D6799"/>
      <c r="E6799"/>
      <c r="F6799"/>
      <c r="G6799"/>
      <c r="H6799"/>
      <c r="I6799"/>
      <c r="J6799"/>
      <c r="K6799"/>
      <c r="L6799"/>
      <c r="M6799"/>
      <c r="N6799"/>
      <c r="O6799"/>
      <c r="P6799"/>
      <c r="Q6799"/>
    </row>
    <row r="6800" spans="1:17" ht="12">
      <c r="A6800"/>
      <c r="B6800"/>
      <c r="C6800"/>
      <c r="D6800"/>
      <c r="E6800"/>
      <c r="F6800"/>
      <c r="G6800"/>
      <c r="H6800"/>
      <c r="I6800"/>
      <c r="J6800"/>
      <c r="K6800"/>
      <c r="L6800"/>
      <c r="M6800"/>
      <c r="N6800"/>
      <c r="O6800"/>
      <c r="P6800"/>
      <c r="Q6800"/>
    </row>
    <row r="6801" spans="1:17" ht="12">
      <c r="A6801"/>
      <c r="B6801"/>
      <c r="C6801"/>
      <c r="D6801"/>
      <c r="E6801"/>
      <c r="F6801"/>
      <c r="G6801"/>
      <c r="H6801"/>
      <c r="I6801"/>
      <c r="J6801"/>
      <c r="K6801"/>
      <c r="L6801"/>
      <c r="M6801"/>
      <c r="N6801"/>
      <c r="O6801"/>
      <c r="P6801"/>
      <c r="Q6801"/>
    </row>
    <row r="6802" spans="1:17" ht="12">
      <c r="A6802"/>
      <c r="B6802"/>
      <c r="C6802"/>
      <c r="D6802"/>
      <c r="E6802"/>
      <c r="F6802"/>
      <c r="G6802"/>
      <c r="H6802"/>
      <c r="I6802"/>
      <c r="J6802"/>
      <c r="K6802"/>
      <c r="L6802"/>
      <c r="M6802"/>
      <c r="N6802"/>
      <c r="O6802"/>
      <c r="P6802"/>
      <c r="Q6802"/>
    </row>
    <row r="6803" spans="1:17" ht="12">
      <c r="A6803"/>
      <c r="B6803"/>
      <c r="C6803"/>
      <c r="D6803"/>
      <c r="E6803"/>
      <c r="F6803"/>
      <c r="G6803"/>
      <c r="H6803"/>
      <c r="I6803"/>
      <c r="J6803"/>
      <c r="K6803"/>
      <c r="L6803"/>
      <c r="M6803"/>
      <c r="N6803"/>
      <c r="O6803"/>
      <c r="P6803"/>
      <c r="Q6803"/>
    </row>
    <row r="6804" spans="1:17" ht="12">
      <c r="A6804"/>
      <c r="B6804"/>
      <c r="C6804"/>
      <c r="D6804"/>
      <c r="E6804"/>
      <c r="F6804"/>
      <c r="G6804"/>
      <c r="H6804"/>
      <c r="I6804"/>
      <c r="J6804"/>
      <c r="K6804"/>
      <c r="L6804"/>
      <c r="M6804"/>
      <c r="N6804"/>
      <c r="O6804"/>
      <c r="P6804"/>
      <c r="Q6804"/>
    </row>
    <row r="6805" spans="1:17" ht="12">
      <c r="A6805"/>
      <c r="B6805"/>
      <c r="C6805"/>
      <c r="D6805"/>
      <c r="E6805"/>
      <c r="F6805"/>
      <c r="G6805"/>
      <c r="H6805"/>
      <c r="I6805"/>
      <c r="J6805"/>
      <c r="K6805"/>
      <c r="L6805"/>
      <c r="M6805"/>
      <c r="N6805"/>
      <c r="O6805"/>
      <c r="P6805"/>
      <c r="Q6805"/>
    </row>
    <row r="6806" spans="1:17" ht="12">
      <c r="A6806"/>
      <c r="B6806"/>
      <c r="C6806"/>
      <c r="D6806"/>
      <c r="E6806"/>
      <c r="F6806"/>
      <c r="G6806"/>
      <c r="H6806"/>
      <c r="I6806"/>
      <c r="J6806"/>
      <c r="K6806"/>
      <c r="L6806"/>
      <c r="M6806"/>
      <c r="N6806"/>
      <c r="O6806"/>
      <c r="P6806"/>
      <c r="Q6806"/>
    </row>
    <row r="6807" spans="1:17" ht="12">
      <c r="A6807"/>
      <c r="B6807"/>
      <c r="C6807"/>
      <c r="D6807"/>
      <c r="E6807"/>
      <c r="F6807"/>
      <c r="G6807"/>
      <c r="H6807"/>
      <c r="I6807"/>
      <c r="J6807"/>
      <c r="K6807"/>
      <c r="L6807"/>
      <c r="M6807"/>
      <c r="N6807"/>
      <c r="O6807"/>
      <c r="P6807"/>
      <c r="Q6807"/>
    </row>
    <row r="6808" spans="1:17" ht="12">
      <c r="A6808"/>
      <c r="B6808"/>
      <c r="C6808"/>
      <c r="D6808"/>
      <c r="E6808"/>
      <c r="F6808"/>
      <c r="G6808"/>
      <c r="H6808"/>
      <c r="I6808"/>
      <c r="J6808"/>
      <c r="K6808"/>
      <c r="L6808"/>
      <c r="M6808"/>
      <c r="N6808"/>
      <c r="O6808"/>
      <c r="P6808"/>
      <c r="Q6808"/>
    </row>
    <row r="6809" spans="1:17" ht="12">
      <c r="A6809"/>
      <c r="B6809"/>
      <c r="C6809"/>
      <c r="D6809"/>
      <c r="E6809"/>
      <c r="F6809"/>
      <c r="G6809"/>
      <c r="H6809"/>
      <c r="I6809"/>
      <c r="J6809"/>
      <c r="K6809"/>
      <c r="L6809"/>
      <c r="M6809"/>
      <c r="N6809"/>
      <c r="O6809"/>
      <c r="P6809"/>
      <c r="Q6809"/>
    </row>
    <row r="6810" spans="1:17" ht="12">
      <c r="A6810"/>
      <c r="B6810"/>
      <c r="C6810"/>
      <c r="D6810"/>
      <c r="E6810"/>
      <c r="F6810"/>
      <c r="G6810"/>
      <c r="H6810"/>
      <c r="I6810"/>
      <c r="J6810"/>
      <c r="K6810"/>
      <c r="L6810"/>
      <c r="M6810"/>
      <c r="N6810"/>
      <c r="O6810"/>
      <c r="P6810"/>
      <c r="Q6810"/>
    </row>
    <row r="6811" spans="1:17" ht="12">
      <c r="A6811"/>
      <c r="B6811"/>
      <c r="C6811"/>
      <c r="D6811"/>
      <c r="E6811"/>
      <c r="F6811"/>
      <c r="G6811"/>
      <c r="H6811"/>
      <c r="I6811"/>
      <c r="J6811"/>
      <c r="K6811"/>
      <c r="L6811"/>
      <c r="M6811"/>
      <c r="N6811"/>
      <c r="O6811"/>
      <c r="P6811"/>
      <c r="Q6811"/>
    </row>
    <row r="6812" spans="1:17" ht="12">
      <c r="A6812"/>
      <c r="B6812"/>
      <c r="C6812"/>
      <c r="D6812"/>
      <c r="E6812"/>
      <c r="F6812"/>
      <c r="G6812"/>
      <c r="H6812"/>
      <c r="I6812"/>
      <c r="J6812"/>
      <c r="K6812"/>
      <c r="L6812"/>
      <c r="M6812"/>
      <c r="N6812"/>
      <c r="O6812"/>
      <c r="P6812"/>
      <c r="Q6812"/>
    </row>
    <row r="6813" spans="1:17" ht="12">
      <c r="A6813"/>
      <c r="B6813"/>
      <c r="C6813"/>
      <c r="D6813"/>
      <c r="E6813"/>
      <c r="F6813"/>
      <c r="G6813"/>
      <c r="H6813"/>
      <c r="I6813"/>
      <c r="J6813"/>
      <c r="K6813"/>
      <c r="L6813"/>
      <c r="M6813"/>
      <c r="N6813"/>
      <c r="O6813"/>
      <c r="P6813"/>
      <c r="Q6813"/>
    </row>
    <row r="6814" spans="1:17" ht="12">
      <c r="A6814"/>
      <c r="B6814"/>
      <c r="C6814"/>
      <c r="D6814"/>
      <c r="E6814"/>
      <c r="F6814"/>
      <c r="G6814"/>
      <c r="H6814"/>
      <c r="I6814"/>
      <c r="J6814"/>
      <c r="K6814"/>
      <c r="L6814"/>
      <c r="M6814"/>
      <c r="N6814"/>
      <c r="O6814"/>
      <c r="P6814"/>
      <c r="Q6814"/>
    </row>
    <row r="6815" spans="1:17" ht="12">
      <c r="A6815"/>
      <c r="B6815"/>
      <c r="C6815"/>
      <c r="D6815"/>
      <c r="E6815"/>
      <c r="F6815"/>
      <c r="G6815"/>
      <c r="H6815"/>
      <c r="I6815"/>
      <c r="J6815"/>
      <c r="K6815"/>
      <c r="L6815"/>
      <c r="M6815"/>
      <c r="N6815"/>
      <c r="O6815"/>
      <c r="P6815"/>
      <c r="Q6815"/>
    </row>
    <row r="6816" spans="1:17" ht="12">
      <c r="A6816"/>
      <c r="B6816"/>
      <c r="C6816"/>
      <c r="D6816"/>
      <c r="E6816"/>
      <c r="F6816"/>
      <c r="G6816"/>
      <c r="H6816"/>
      <c r="I6816"/>
      <c r="J6816"/>
      <c r="K6816"/>
      <c r="L6816"/>
      <c r="M6816"/>
      <c r="N6816"/>
      <c r="O6816"/>
      <c r="P6816"/>
      <c r="Q6816"/>
    </row>
    <row r="6817" spans="1:17" ht="12">
      <c r="A6817"/>
      <c r="B6817"/>
      <c r="C6817"/>
      <c r="D6817"/>
      <c r="E6817"/>
      <c r="F6817"/>
      <c r="G6817"/>
      <c r="H6817"/>
      <c r="I6817"/>
      <c r="J6817"/>
      <c r="K6817"/>
      <c r="L6817"/>
      <c r="M6817"/>
      <c r="N6817"/>
      <c r="O6817"/>
      <c r="P6817"/>
      <c r="Q6817"/>
    </row>
    <row r="6818" spans="1:17" ht="12">
      <c r="A6818"/>
      <c r="B6818"/>
      <c r="C6818"/>
      <c r="D6818"/>
      <c r="E6818"/>
      <c r="F6818"/>
      <c r="G6818"/>
      <c r="H6818"/>
      <c r="I6818"/>
      <c r="J6818"/>
      <c r="K6818"/>
      <c r="L6818"/>
      <c r="M6818"/>
      <c r="N6818"/>
      <c r="O6818"/>
      <c r="P6818"/>
      <c r="Q6818"/>
    </row>
    <row r="6819" spans="1:17" ht="12">
      <c r="A6819"/>
      <c r="B6819"/>
      <c r="C6819"/>
      <c r="D6819"/>
      <c r="E6819"/>
      <c r="F6819"/>
      <c r="G6819"/>
      <c r="H6819"/>
      <c r="I6819"/>
      <c r="J6819"/>
      <c r="K6819"/>
      <c r="L6819"/>
      <c r="M6819"/>
      <c r="N6819"/>
      <c r="O6819"/>
      <c r="P6819"/>
      <c r="Q6819"/>
    </row>
    <row r="6820" spans="1:17" ht="12">
      <c r="A6820"/>
      <c r="B6820"/>
      <c r="C6820"/>
      <c r="D6820"/>
      <c r="E6820"/>
      <c r="F6820"/>
      <c r="G6820"/>
      <c r="H6820"/>
      <c r="I6820"/>
      <c r="J6820"/>
      <c r="K6820"/>
      <c r="L6820"/>
      <c r="M6820"/>
      <c r="N6820"/>
      <c r="O6820"/>
      <c r="P6820"/>
      <c r="Q6820"/>
    </row>
    <row r="6821" spans="1:17" ht="12">
      <c r="A6821"/>
      <c r="B6821"/>
      <c r="C6821"/>
      <c r="D6821"/>
      <c r="E6821"/>
      <c r="F6821"/>
      <c r="G6821"/>
      <c r="H6821"/>
      <c r="I6821"/>
      <c r="J6821"/>
      <c r="K6821"/>
      <c r="L6821"/>
      <c r="M6821"/>
      <c r="N6821"/>
      <c r="O6821"/>
      <c r="P6821"/>
      <c r="Q6821"/>
    </row>
    <row r="6822" spans="1:17" ht="12">
      <c r="A6822"/>
      <c r="B6822"/>
      <c r="C6822"/>
      <c r="D6822"/>
      <c r="E6822"/>
      <c r="F6822"/>
      <c r="G6822"/>
      <c r="H6822"/>
      <c r="I6822"/>
      <c r="J6822"/>
      <c r="K6822"/>
      <c r="L6822"/>
      <c r="M6822"/>
      <c r="N6822"/>
      <c r="O6822"/>
      <c r="P6822"/>
      <c r="Q6822"/>
    </row>
    <row r="6823" spans="1:17" ht="12">
      <c r="A6823"/>
      <c r="B6823"/>
      <c r="C6823"/>
      <c r="D6823"/>
      <c r="E6823"/>
      <c r="F6823"/>
      <c r="G6823"/>
      <c r="H6823"/>
      <c r="I6823"/>
      <c r="J6823"/>
      <c r="K6823"/>
      <c r="L6823"/>
      <c r="M6823"/>
      <c r="N6823"/>
      <c r="O6823"/>
      <c r="P6823"/>
      <c r="Q6823"/>
    </row>
    <row r="6824" spans="1:17" ht="12">
      <c r="A6824"/>
      <c r="B6824"/>
      <c r="C6824"/>
      <c r="D6824"/>
      <c r="E6824"/>
      <c r="F6824"/>
      <c r="G6824"/>
      <c r="H6824"/>
      <c r="I6824"/>
      <c r="J6824"/>
      <c r="K6824"/>
      <c r="L6824"/>
      <c r="M6824"/>
      <c r="N6824"/>
      <c r="O6824"/>
      <c r="P6824"/>
      <c r="Q6824"/>
    </row>
    <row r="6825" spans="1:17" ht="12">
      <c r="A6825"/>
      <c r="B6825"/>
      <c r="C6825"/>
      <c r="D6825"/>
      <c r="E6825"/>
      <c r="F6825"/>
      <c r="G6825"/>
      <c r="H6825"/>
      <c r="I6825"/>
      <c r="J6825"/>
      <c r="K6825"/>
      <c r="L6825"/>
      <c r="M6825"/>
      <c r="N6825"/>
      <c r="O6825"/>
      <c r="P6825"/>
      <c r="Q6825"/>
    </row>
    <row r="6826" spans="1:17" ht="12">
      <c r="A6826"/>
      <c r="B6826"/>
      <c r="C6826"/>
      <c r="D6826"/>
      <c r="E6826"/>
      <c r="F6826"/>
      <c r="G6826"/>
      <c r="H6826"/>
      <c r="I6826"/>
      <c r="J6826"/>
      <c r="K6826"/>
      <c r="L6826"/>
      <c r="M6826"/>
      <c r="N6826"/>
      <c r="O6826"/>
      <c r="P6826"/>
      <c r="Q6826"/>
    </row>
    <row r="6827" spans="1:17" ht="12">
      <c r="A6827"/>
      <c r="B6827"/>
      <c r="C6827"/>
      <c r="D6827"/>
      <c r="E6827"/>
      <c r="F6827"/>
      <c r="G6827"/>
      <c r="H6827"/>
      <c r="I6827"/>
      <c r="J6827"/>
      <c r="K6827"/>
      <c r="L6827"/>
      <c r="M6827"/>
      <c r="N6827"/>
      <c r="O6827"/>
      <c r="P6827"/>
      <c r="Q6827"/>
    </row>
    <row r="6828" spans="1:17" ht="12">
      <c r="A6828"/>
      <c r="B6828"/>
      <c r="C6828"/>
      <c r="D6828"/>
      <c r="E6828"/>
      <c r="F6828"/>
      <c r="G6828"/>
      <c r="H6828"/>
      <c r="I6828"/>
      <c r="J6828"/>
      <c r="K6828"/>
      <c r="L6828"/>
      <c r="M6828"/>
      <c r="N6828"/>
      <c r="O6828"/>
      <c r="P6828"/>
      <c r="Q6828"/>
    </row>
    <row r="6829" spans="1:17" ht="12">
      <c r="A6829"/>
      <c r="B6829"/>
      <c r="C6829"/>
      <c r="D6829"/>
      <c r="E6829"/>
      <c r="F6829"/>
      <c r="G6829"/>
      <c r="H6829"/>
      <c r="I6829"/>
      <c r="J6829"/>
      <c r="K6829"/>
      <c r="L6829"/>
      <c r="M6829"/>
      <c r="N6829"/>
      <c r="O6829"/>
      <c r="P6829"/>
      <c r="Q6829"/>
    </row>
    <row r="6830" spans="1:17" ht="12">
      <c r="A6830"/>
      <c r="B6830"/>
      <c r="C6830"/>
      <c r="D6830"/>
      <c r="E6830"/>
      <c r="F6830"/>
      <c r="G6830"/>
      <c r="H6830"/>
      <c r="I6830"/>
      <c r="J6830"/>
      <c r="K6830"/>
      <c r="L6830"/>
      <c r="M6830"/>
      <c r="N6830"/>
      <c r="O6830"/>
      <c r="P6830"/>
      <c r="Q6830"/>
    </row>
    <row r="6831" spans="1:17" ht="12">
      <c r="A6831"/>
      <c r="B6831"/>
      <c r="C6831"/>
      <c r="D6831"/>
      <c r="E6831"/>
      <c r="F6831"/>
      <c r="G6831"/>
      <c r="H6831"/>
      <c r="I6831"/>
      <c r="J6831"/>
      <c r="K6831"/>
      <c r="L6831"/>
      <c r="M6831"/>
      <c r="N6831"/>
      <c r="O6831"/>
      <c r="P6831"/>
      <c r="Q6831"/>
    </row>
    <row r="6832" spans="1:17" ht="12">
      <c r="A6832"/>
      <c r="B6832"/>
      <c r="C6832"/>
      <c r="D6832"/>
      <c r="E6832"/>
      <c r="F6832"/>
      <c r="G6832"/>
      <c r="H6832"/>
      <c r="I6832"/>
      <c r="J6832"/>
      <c r="K6832"/>
      <c r="L6832"/>
      <c r="M6832"/>
      <c r="N6832"/>
      <c r="O6832"/>
      <c r="P6832"/>
      <c r="Q6832"/>
    </row>
    <row r="6833" spans="1:17" ht="12">
      <c r="A6833"/>
      <c r="B6833"/>
      <c r="C6833"/>
      <c r="D6833"/>
      <c r="E6833"/>
      <c r="F6833"/>
      <c r="G6833"/>
      <c r="H6833"/>
      <c r="I6833"/>
      <c r="J6833"/>
      <c r="K6833"/>
      <c r="L6833"/>
      <c r="M6833"/>
      <c r="N6833"/>
      <c r="O6833"/>
      <c r="P6833"/>
      <c r="Q6833"/>
    </row>
    <row r="6834" spans="1:17" ht="12">
      <c r="A6834"/>
      <c r="B6834"/>
      <c r="C6834"/>
      <c r="D6834"/>
      <c r="E6834"/>
      <c r="F6834"/>
      <c r="G6834"/>
      <c r="H6834"/>
      <c r="I6834"/>
      <c r="J6834"/>
      <c r="K6834"/>
      <c r="L6834"/>
      <c r="M6834"/>
      <c r="N6834"/>
      <c r="O6834"/>
      <c r="P6834"/>
      <c r="Q6834"/>
    </row>
    <row r="6835" spans="1:17" ht="12">
      <c r="A6835"/>
      <c r="B6835"/>
      <c r="C6835"/>
      <c r="D6835"/>
      <c r="E6835"/>
      <c r="F6835"/>
      <c r="G6835"/>
      <c r="H6835"/>
      <c r="I6835"/>
      <c r="J6835"/>
      <c r="K6835"/>
      <c r="L6835"/>
      <c r="M6835"/>
      <c r="N6835"/>
      <c r="O6835"/>
      <c r="P6835"/>
      <c r="Q6835"/>
    </row>
    <row r="6836" spans="1:17" ht="12">
      <c r="A6836"/>
      <c r="B6836"/>
      <c r="C6836"/>
      <c r="D6836"/>
      <c r="E6836"/>
      <c r="F6836"/>
      <c r="G6836"/>
      <c r="H6836"/>
      <c r="I6836"/>
      <c r="J6836"/>
      <c r="K6836"/>
      <c r="L6836"/>
      <c r="M6836"/>
      <c r="N6836"/>
      <c r="O6836"/>
      <c r="P6836"/>
      <c r="Q6836"/>
    </row>
    <row r="6837" spans="1:17" ht="12">
      <c r="A6837"/>
      <c r="B6837"/>
      <c r="C6837"/>
      <c r="D6837"/>
      <c r="E6837"/>
      <c r="F6837"/>
      <c r="G6837"/>
      <c r="H6837"/>
      <c r="I6837"/>
      <c r="J6837"/>
      <c r="K6837"/>
      <c r="L6837"/>
      <c r="M6837"/>
      <c r="N6837"/>
      <c r="O6837"/>
      <c r="P6837"/>
      <c r="Q6837"/>
    </row>
    <row r="6838" spans="1:17" ht="12">
      <c r="A6838"/>
      <c r="B6838"/>
      <c r="C6838"/>
      <c r="D6838"/>
      <c r="E6838"/>
      <c r="F6838"/>
      <c r="G6838"/>
      <c r="H6838"/>
      <c r="I6838"/>
      <c r="J6838"/>
      <c r="K6838"/>
      <c r="L6838"/>
      <c r="M6838"/>
      <c r="N6838"/>
      <c r="O6838"/>
      <c r="P6838"/>
      <c r="Q6838"/>
    </row>
    <row r="6839" spans="1:17" ht="12">
      <c r="A6839"/>
      <c r="B6839"/>
      <c r="C6839"/>
      <c r="D6839"/>
      <c r="E6839"/>
      <c r="F6839"/>
      <c r="G6839"/>
      <c r="H6839"/>
      <c r="I6839"/>
      <c r="J6839"/>
      <c r="K6839"/>
      <c r="L6839"/>
      <c r="M6839"/>
      <c r="N6839"/>
      <c r="O6839"/>
      <c r="P6839"/>
      <c r="Q6839"/>
    </row>
    <row r="6840" spans="1:17" ht="12">
      <c r="A6840"/>
      <c r="B6840"/>
      <c r="C6840"/>
      <c r="D6840"/>
      <c r="E6840"/>
      <c r="F6840"/>
      <c r="G6840"/>
      <c r="H6840"/>
      <c r="I6840"/>
      <c r="J6840"/>
      <c r="K6840"/>
      <c r="L6840"/>
      <c r="M6840"/>
      <c r="N6840"/>
      <c r="O6840"/>
      <c r="P6840"/>
      <c r="Q6840"/>
    </row>
    <row r="6841" spans="1:17" ht="12">
      <c r="A6841"/>
      <c r="B6841"/>
      <c r="C6841"/>
      <c r="D6841"/>
      <c r="E6841"/>
      <c r="F6841"/>
      <c r="G6841"/>
      <c r="H6841"/>
      <c r="I6841"/>
      <c r="J6841"/>
      <c r="K6841"/>
      <c r="L6841"/>
      <c r="M6841"/>
      <c r="N6841"/>
      <c r="O6841"/>
      <c r="P6841"/>
      <c r="Q6841"/>
    </row>
    <row r="6842" spans="1:17" ht="12">
      <c r="A6842"/>
      <c r="B6842"/>
      <c r="C6842"/>
      <c r="D6842"/>
      <c r="E6842"/>
      <c r="F6842"/>
      <c r="G6842"/>
      <c r="H6842"/>
      <c r="I6842"/>
      <c r="J6842"/>
      <c r="K6842"/>
      <c r="L6842"/>
      <c r="M6842"/>
      <c r="N6842"/>
      <c r="O6842"/>
      <c r="P6842"/>
      <c r="Q6842"/>
    </row>
    <row r="6843" spans="1:17" ht="12">
      <c r="A6843"/>
      <c r="B6843"/>
      <c r="C6843"/>
      <c r="D6843"/>
      <c r="E6843"/>
      <c r="F6843"/>
      <c r="G6843"/>
      <c r="H6843"/>
      <c r="I6843"/>
      <c r="J6843"/>
      <c r="K6843"/>
      <c r="L6843"/>
      <c r="M6843"/>
      <c r="N6843"/>
      <c r="O6843"/>
      <c r="P6843"/>
      <c r="Q6843"/>
    </row>
    <row r="6844" spans="1:17" ht="12">
      <c r="A6844"/>
      <c r="B6844"/>
      <c r="C6844"/>
      <c r="D6844"/>
      <c r="E6844"/>
      <c r="F6844"/>
      <c r="G6844"/>
      <c r="H6844"/>
      <c r="I6844"/>
      <c r="J6844"/>
      <c r="K6844"/>
      <c r="L6844"/>
      <c r="M6844"/>
      <c r="N6844"/>
      <c r="O6844"/>
      <c r="P6844"/>
      <c r="Q6844"/>
    </row>
    <row r="6845" spans="1:17" ht="12">
      <c r="A6845"/>
      <c r="B6845"/>
      <c r="C6845"/>
      <c r="D6845"/>
      <c r="E6845"/>
      <c r="F6845"/>
      <c r="G6845"/>
      <c r="H6845"/>
      <c r="I6845"/>
      <c r="J6845"/>
      <c r="K6845"/>
      <c r="L6845"/>
      <c r="M6845"/>
      <c r="N6845"/>
      <c r="O6845"/>
      <c r="P6845"/>
      <c r="Q6845"/>
    </row>
    <row r="6846" spans="1:17" ht="12">
      <c r="A6846"/>
      <c r="B6846"/>
      <c r="C6846"/>
      <c r="D6846"/>
      <c r="E6846"/>
      <c r="F6846"/>
      <c r="G6846"/>
      <c r="H6846"/>
      <c r="I6846"/>
      <c r="J6846"/>
      <c r="K6846"/>
      <c r="L6846"/>
      <c r="M6846"/>
      <c r="N6846"/>
      <c r="O6846"/>
      <c r="P6846"/>
      <c r="Q6846"/>
    </row>
    <row r="6847" spans="1:17" ht="12">
      <c r="A6847"/>
      <c r="B6847"/>
      <c r="C6847"/>
      <c r="D6847"/>
      <c r="E6847"/>
      <c r="F6847"/>
      <c r="G6847"/>
      <c r="H6847"/>
      <c r="I6847"/>
      <c r="J6847"/>
      <c r="K6847"/>
      <c r="L6847"/>
      <c r="M6847"/>
      <c r="N6847"/>
      <c r="O6847"/>
      <c r="P6847"/>
      <c r="Q6847"/>
    </row>
    <row r="6848" spans="1:17" ht="12">
      <c r="A6848"/>
      <c r="B6848"/>
      <c r="C6848"/>
      <c r="D6848"/>
      <c r="E6848"/>
      <c r="F6848"/>
      <c r="G6848"/>
      <c r="H6848"/>
      <c r="I6848"/>
      <c r="J6848"/>
      <c r="K6848"/>
      <c r="L6848"/>
      <c r="M6848"/>
      <c r="N6848"/>
      <c r="O6848"/>
      <c r="P6848"/>
      <c r="Q6848"/>
    </row>
    <row r="6849" spans="1:17" ht="12">
      <c r="A6849"/>
      <c r="B6849"/>
      <c r="C6849"/>
      <c r="D6849"/>
      <c r="E6849"/>
      <c r="F6849"/>
      <c r="G6849"/>
      <c r="H6849"/>
      <c r="I6849"/>
      <c r="J6849"/>
      <c r="K6849"/>
      <c r="L6849"/>
      <c r="M6849"/>
      <c r="N6849"/>
      <c r="O6849"/>
      <c r="P6849"/>
      <c r="Q6849"/>
    </row>
    <row r="6850" spans="1:17" ht="12">
      <c r="A6850"/>
      <c r="B6850"/>
      <c r="C6850"/>
      <c r="D6850"/>
      <c r="E6850"/>
      <c r="F6850"/>
      <c r="G6850"/>
      <c r="H6850"/>
      <c r="I6850"/>
      <c r="J6850"/>
      <c r="K6850"/>
      <c r="L6850"/>
      <c r="M6850"/>
      <c r="N6850"/>
      <c r="O6850"/>
      <c r="P6850"/>
      <c r="Q6850"/>
    </row>
    <row r="6851" spans="1:17" ht="12">
      <c r="A6851"/>
      <c r="B6851"/>
      <c r="C6851"/>
      <c r="D6851"/>
      <c r="E6851"/>
      <c r="F6851"/>
      <c r="G6851"/>
      <c r="H6851"/>
      <c r="I6851"/>
      <c r="J6851"/>
      <c r="K6851"/>
      <c r="L6851"/>
      <c r="M6851"/>
      <c r="N6851"/>
      <c r="O6851"/>
      <c r="P6851"/>
      <c r="Q6851"/>
    </row>
    <row r="6852" spans="1:17" ht="12">
      <c r="A6852"/>
      <c r="B6852"/>
      <c r="C6852"/>
      <c r="D6852"/>
      <c r="E6852"/>
      <c r="F6852"/>
      <c r="G6852"/>
      <c r="H6852"/>
      <c r="I6852"/>
      <c r="J6852"/>
      <c r="K6852"/>
      <c r="L6852"/>
      <c r="M6852"/>
      <c r="N6852"/>
      <c r="O6852"/>
      <c r="P6852"/>
      <c r="Q6852"/>
    </row>
    <row r="6853" spans="1:17" ht="12">
      <c r="A6853"/>
      <c r="B6853"/>
      <c r="C6853"/>
      <c r="D6853"/>
      <c r="E6853"/>
      <c r="F6853"/>
      <c r="G6853"/>
      <c r="H6853"/>
      <c r="I6853"/>
      <c r="J6853"/>
      <c r="K6853"/>
      <c r="L6853"/>
      <c r="M6853"/>
      <c r="N6853"/>
      <c r="O6853"/>
      <c r="P6853"/>
      <c r="Q6853"/>
    </row>
    <row r="6854" spans="1:17" ht="12">
      <c r="A6854"/>
      <c r="B6854"/>
      <c r="C6854"/>
      <c r="D6854"/>
      <c r="E6854"/>
      <c r="F6854"/>
      <c r="G6854"/>
      <c r="H6854"/>
      <c r="I6854"/>
      <c r="J6854"/>
      <c r="K6854"/>
      <c r="L6854"/>
      <c r="M6854"/>
      <c r="N6854"/>
      <c r="O6854"/>
      <c r="P6854"/>
      <c r="Q6854"/>
    </row>
    <row r="6855" spans="1:17" ht="12">
      <c r="A6855"/>
      <c r="B6855"/>
      <c r="C6855"/>
      <c r="D6855"/>
      <c r="E6855"/>
      <c r="F6855"/>
      <c r="G6855"/>
      <c r="H6855"/>
      <c r="I6855"/>
      <c r="J6855"/>
      <c r="K6855"/>
      <c r="L6855"/>
      <c r="M6855"/>
      <c r="N6855"/>
      <c r="O6855"/>
      <c r="P6855"/>
      <c r="Q6855"/>
    </row>
    <row r="6856" spans="1:17" ht="12">
      <c r="A6856"/>
      <c r="B6856"/>
      <c r="C6856"/>
      <c r="D6856"/>
      <c r="E6856"/>
      <c r="F6856"/>
      <c r="G6856"/>
      <c r="H6856"/>
      <c r="I6856"/>
      <c r="J6856"/>
      <c r="K6856"/>
      <c r="L6856"/>
      <c r="M6856"/>
      <c r="N6856"/>
      <c r="O6856"/>
      <c r="P6856"/>
      <c r="Q6856"/>
    </row>
    <row r="6857" spans="1:17" ht="12">
      <c r="A6857"/>
      <c r="B6857"/>
      <c r="C6857"/>
      <c r="D6857"/>
      <c r="E6857"/>
      <c r="F6857"/>
      <c r="G6857"/>
      <c r="H6857"/>
      <c r="I6857"/>
      <c r="J6857"/>
      <c r="K6857"/>
      <c r="L6857"/>
      <c r="M6857"/>
      <c r="N6857"/>
      <c r="O6857"/>
      <c r="P6857"/>
      <c r="Q6857"/>
    </row>
    <row r="6858" spans="1:17" ht="12">
      <c r="A6858"/>
      <c r="B6858"/>
      <c r="C6858"/>
      <c r="D6858"/>
      <c r="E6858"/>
      <c r="F6858"/>
      <c r="G6858"/>
      <c r="H6858"/>
      <c r="I6858"/>
      <c r="J6858"/>
      <c r="K6858"/>
      <c r="L6858"/>
      <c r="M6858"/>
      <c r="N6858"/>
      <c r="O6858"/>
      <c r="P6858"/>
      <c r="Q6858"/>
    </row>
    <row r="6859" spans="1:17" ht="12">
      <c r="A6859"/>
      <c r="B6859"/>
      <c r="C6859"/>
      <c r="D6859"/>
      <c r="E6859"/>
      <c r="F6859"/>
      <c r="G6859"/>
      <c r="H6859"/>
      <c r="I6859"/>
      <c r="J6859"/>
      <c r="K6859"/>
      <c r="L6859"/>
      <c r="M6859"/>
      <c r="N6859"/>
      <c r="O6859"/>
      <c r="P6859"/>
      <c r="Q6859"/>
    </row>
    <row r="6860" spans="1:17" ht="12">
      <c r="A6860"/>
      <c r="B6860"/>
      <c r="C6860"/>
      <c r="D6860"/>
      <c r="E6860"/>
      <c r="F6860"/>
      <c r="G6860"/>
      <c r="H6860"/>
      <c r="I6860"/>
      <c r="J6860"/>
      <c r="K6860"/>
      <c r="L6860"/>
      <c r="M6860"/>
      <c r="N6860"/>
      <c r="O6860"/>
      <c r="P6860"/>
      <c r="Q6860"/>
    </row>
    <row r="6861" spans="1:17" ht="12">
      <c r="A6861"/>
      <c r="B6861"/>
      <c r="C6861"/>
      <c r="D6861"/>
      <c r="E6861"/>
      <c r="F6861"/>
      <c r="G6861"/>
      <c r="H6861"/>
      <c r="I6861"/>
      <c r="J6861"/>
      <c r="K6861"/>
      <c r="L6861"/>
      <c r="M6861"/>
      <c r="N6861"/>
      <c r="O6861"/>
      <c r="P6861"/>
      <c r="Q6861"/>
    </row>
    <row r="6862" spans="1:17" ht="12">
      <c r="A6862"/>
      <c r="B6862"/>
      <c r="C6862"/>
      <c r="D6862"/>
      <c r="E6862"/>
      <c r="F6862"/>
      <c r="G6862"/>
      <c r="H6862"/>
      <c r="I6862"/>
      <c r="J6862"/>
      <c r="K6862"/>
      <c r="L6862"/>
      <c r="M6862"/>
      <c r="N6862"/>
      <c r="O6862"/>
      <c r="P6862"/>
      <c r="Q6862"/>
    </row>
    <row r="6863" spans="1:17" ht="12">
      <c r="A6863"/>
      <c r="B6863"/>
      <c r="C6863"/>
      <c r="D6863"/>
      <c r="E6863"/>
      <c r="F6863"/>
      <c r="G6863"/>
      <c r="H6863"/>
      <c r="I6863"/>
      <c r="J6863"/>
      <c r="K6863"/>
      <c r="L6863"/>
      <c r="M6863"/>
      <c r="N6863"/>
      <c r="O6863"/>
      <c r="P6863"/>
      <c r="Q6863"/>
    </row>
    <row r="6864" spans="1:17" ht="12">
      <c r="A6864"/>
      <c r="B6864"/>
      <c r="C6864"/>
      <c r="D6864"/>
      <c r="E6864"/>
      <c r="F6864"/>
      <c r="G6864"/>
      <c r="H6864"/>
      <c r="I6864"/>
      <c r="J6864"/>
      <c r="K6864"/>
      <c r="L6864"/>
      <c r="M6864"/>
      <c r="N6864"/>
      <c r="O6864"/>
      <c r="P6864"/>
      <c r="Q6864"/>
    </row>
    <row r="6865" spans="1:17" ht="12">
      <c r="A6865"/>
      <c r="B6865"/>
      <c r="C6865"/>
      <c r="D6865"/>
      <c r="E6865"/>
      <c r="F6865"/>
      <c r="G6865"/>
      <c r="H6865"/>
      <c r="I6865"/>
      <c r="J6865"/>
      <c r="K6865"/>
      <c r="L6865"/>
      <c r="M6865"/>
      <c r="N6865"/>
      <c r="O6865"/>
      <c r="P6865"/>
      <c r="Q6865"/>
    </row>
    <row r="6866" spans="1:17" ht="12">
      <c r="A6866"/>
      <c r="B6866"/>
      <c r="C6866"/>
      <c r="D6866"/>
      <c r="E6866"/>
      <c r="F6866"/>
      <c r="G6866"/>
      <c r="H6866"/>
      <c r="I6866"/>
      <c r="J6866"/>
      <c r="K6866"/>
      <c r="L6866"/>
      <c r="M6866"/>
      <c r="N6866"/>
      <c r="O6866"/>
      <c r="P6866"/>
      <c r="Q6866"/>
    </row>
    <row r="6867" spans="1:17" ht="12">
      <c r="A6867"/>
      <c r="B6867"/>
      <c r="C6867"/>
      <c r="D6867"/>
      <c r="E6867"/>
      <c r="F6867"/>
      <c r="G6867"/>
      <c r="H6867"/>
      <c r="I6867"/>
      <c r="J6867"/>
      <c r="K6867"/>
      <c r="L6867"/>
      <c r="M6867"/>
      <c r="N6867"/>
      <c r="O6867"/>
      <c r="P6867"/>
      <c r="Q6867"/>
    </row>
    <row r="6868" spans="1:17" ht="12">
      <c r="A6868"/>
      <c r="B6868"/>
      <c r="C6868"/>
      <c r="D6868"/>
      <c r="E6868"/>
      <c r="F6868"/>
      <c r="G6868"/>
      <c r="H6868"/>
      <c r="I6868"/>
      <c r="J6868"/>
      <c r="K6868"/>
      <c r="L6868"/>
      <c r="M6868"/>
      <c r="N6868"/>
      <c r="O6868"/>
      <c r="P6868"/>
      <c r="Q6868"/>
    </row>
    <row r="6869" spans="1:17" ht="12">
      <c r="A6869"/>
      <c r="B6869"/>
      <c r="C6869"/>
      <c r="D6869"/>
      <c r="E6869"/>
      <c r="F6869"/>
      <c r="G6869"/>
      <c r="H6869"/>
      <c r="I6869"/>
      <c r="J6869"/>
      <c r="K6869"/>
      <c r="L6869"/>
      <c r="M6869"/>
      <c r="N6869"/>
      <c r="O6869"/>
      <c r="P6869"/>
      <c r="Q6869"/>
    </row>
    <row r="6870" spans="1:17" ht="12">
      <c r="A6870"/>
      <c r="B6870"/>
      <c r="C6870"/>
      <c r="D6870"/>
      <c r="E6870"/>
      <c r="F6870"/>
      <c r="G6870"/>
      <c r="H6870"/>
      <c r="I6870"/>
      <c r="J6870"/>
      <c r="K6870"/>
      <c r="L6870"/>
      <c r="M6870"/>
      <c r="N6870"/>
      <c r="O6870"/>
      <c r="P6870"/>
      <c r="Q6870"/>
    </row>
    <row r="6871" spans="1:17" ht="12">
      <c r="A6871"/>
      <c r="B6871"/>
      <c r="C6871"/>
      <c r="D6871"/>
      <c r="E6871"/>
      <c r="F6871"/>
      <c r="G6871"/>
      <c r="H6871"/>
      <c r="I6871"/>
      <c r="J6871"/>
      <c r="K6871"/>
      <c r="L6871"/>
      <c r="M6871"/>
      <c r="N6871"/>
      <c r="O6871"/>
      <c r="P6871"/>
      <c r="Q6871"/>
    </row>
    <row r="6872" spans="1:17" ht="12">
      <c r="A6872"/>
      <c r="B6872"/>
      <c r="C6872"/>
      <c r="D6872"/>
      <c r="E6872"/>
      <c r="F6872"/>
      <c r="G6872"/>
      <c r="H6872"/>
      <c r="I6872"/>
      <c r="J6872"/>
      <c r="K6872"/>
      <c r="L6872"/>
      <c r="M6872"/>
      <c r="N6872"/>
      <c r="O6872"/>
      <c r="P6872"/>
      <c r="Q6872"/>
    </row>
    <row r="6873" spans="1:17" ht="12">
      <c r="A6873"/>
      <c r="B6873"/>
      <c r="C6873"/>
      <c r="D6873"/>
      <c r="E6873"/>
      <c r="F6873"/>
      <c r="G6873"/>
      <c r="H6873"/>
      <c r="I6873"/>
      <c r="J6873"/>
      <c r="K6873"/>
      <c r="L6873"/>
      <c r="M6873"/>
      <c r="N6873"/>
      <c r="O6873"/>
      <c r="P6873"/>
      <c r="Q6873"/>
    </row>
    <row r="6874" spans="1:17" ht="12">
      <c r="A6874"/>
      <c r="B6874"/>
      <c r="C6874"/>
      <c r="D6874"/>
      <c r="E6874"/>
      <c r="F6874"/>
      <c r="G6874"/>
      <c r="H6874"/>
      <c r="I6874"/>
      <c r="J6874"/>
      <c r="K6874"/>
      <c r="L6874"/>
      <c r="M6874"/>
      <c r="N6874"/>
      <c r="O6874"/>
      <c r="P6874"/>
      <c r="Q6874"/>
    </row>
    <row r="6875" spans="1:17" ht="12">
      <c r="A6875"/>
      <c r="B6875"/>
      <c r="C6875"/>
      <c r="D6875"/>
      <c r="E6875"/>
      <c r="F6875"/>
      <c r="G6875"/>
      <c r="H6875"/>
      <c r="I6875"/>
      <c r="J6875"/>
      <c r="K6875"/>
      <c r="L6875"/>
      <c r="M6875"/>
      <c r="N6875"/>
      <c r="O6875"/>
      <c r="P6875"/>
      <c r="Q6875"/>
    </row>
    <row r="6876" spans="1:17" ht="12">
      <c r="A6876"/>
      <c r="B6876"/>
      <c r="C6876"/>
      <c r="D6876"/>
      <c r="E6876"/>
      <c r="F6876"/>
      <c r="G6876"/>
      <c r="H6876"/>
      <c r="I6876"/>
      <c r="J6876"/>
      <c r="K6876"/>
      <c r="L6876"/>
      <c r="M6876"/>
      <c r="N6876"/>
      <c r="O6876"/>
      <c r="P6876"/>
      <c r="Q6876"/>
    </row>
    <row r="6877" spans="1:17" ht="12">
      <c r="A6877"/>
      <c r="B6877"/>
      <c r="C6877"/>
      <c r="D6877"/>
      <c r="E6877"/>
      <c r="F6877"/>
      <c r="G6877"/>
      <c r="H6877"/>
      <c r="I6877"/>
      <c r="J6877"/>
      <c r="K6877"/>
      <c r="L6877"/>
      <c r="M6877"/>
      <c r="N6877"/>
      <c r="O6877"/>
      <c r="P6877"/>
      <c r="Q6877"/>
    </row>
    <row r="6878" spans="1:17" ht="12">
      <c r="A6878"/>
      <c r="B6878"/>
      <c r="C6878"/>
      <c r="D6878"/>
      <c r="E6878"/>
      <c r="F6878"/>
      <c r="G6878"/>
      <c r="H6878"/>
      <c r="I6878"/>
      <c r="J6878"/>
      <c r="K6878"/>
      <c r="L6878"/>
      <c r="M6878"/>
      <c r="N6878"/>
      <c r="O6878"/>
      <c r="P6878"/>
      <c r="Q6878"/>
    </row>
    <row r="6879" spans="1:17" ht="12">
      <c r="A6879"/>
      <c r="B6879"/>
      <c r="C6879"/>
      <c r="D6879"/>
      <c r="E6879"/>
      <c r="F6879"/>
      <c r="G6879"/>
      <c r="H6879"/>
      <c r="I6879"/>
      <c r="J6879"/>
      <c r="K6879"/>
      <c r="L6879"/>
      <c r="M6879"/>
      <c r="N6879"/>
      <c r="O6879"/>
      <c r="P6879"/>
      <c r="Q6879"/>
    </row>
    <row r="6880" spans="1:17" ht="12">
      <c r="A6880"/>
      <c r="B6880"/>
      <c r="C6880"/>
      <c r="D6880"/>
      <c r="E6880"/>
      <c r="F6880"/>
      <c r="G6880"/>
      <c r="H6880"/>
      <c r="I6880"/>
      <c r="J6880"/>
      <c r="K6880"/>
      <c r="L6880"/>
      <c r="M6880"/>
      <c r="N6880"/>
      <c r="O6880"/>
      <c r="P6880"/>
      <c r="Q6880"/>
    </row>
    <row r="6881" spans="1:17" ht="12">
      <c r="A6881"/>
      <c r="B6881"/>
      <c r="C6881"/>
      <c r="D6881"/>
      <c r="E6881"/>
      <c r="F6881"/>
      <c r="G6881"/>
      <c r="H6881"/>
      <c r="I6881"/>
      <c r="J6881"/>
      <c r="K6881"/>
      <c r="L6881"/>
      <c r="M6881"/>
      <c r="N6881"/>
      <c r="O6881"/>
      <c r="P6881"/>
      <c r="Q6881"/>
    </row>
    <row r="6882" spans="1:17" ht="12">
      <c r="A6882"/>
      <c r="B6882"/>
      <c r="C6882"/>
      <c r="D6882"/>
      <c r="E6882"/>
      <c r="F6882"/>
      <c r="G6882"/>
      <c r="H6882"/>
      <c r="I6882"/>
      <c r="J6882"/>
      <c r="K6882"/>
      <c r="L6882"/>
      <c r="M6882"/>
      <c r="N6882"/>
      <c r="O6882"/>
      <c r="P6882"/>
      <c r="Q6882"/>
    </row>
    <row r="6883" spans="1:17" ht="12">
      <c r="A6883"/>
      <c r="B6883"/>
      <c r="C6883"/>
      <c r="D6883"/>
      <c r="E6883"/>
      <c r="F6883"/>
      <c r="G6883"/>
      <c r="H6883"/>
      <c r="I6883"/>
      <c r="J6883"/>
      <c r="K6883"/>
      <c r="L6883"/>
      <c r="M6883"/>
      <c r="N6883"/>
      <c r="O6883"/>
      <c r="P6883"/>
      <c r="Q6883"/>
    </row>
    <row r="6884" spans="1:17" ht="12">
      <c r="A6884"/>
      <c r="B6884"/>
      <c r="C6884"/>
      <c r="D6884"/>
      <c r="E6884"/>
      <c r="F6884"/>
      <c r="G6884"/>
      <c r="H6884"/>
      <c r="I6884"/>
      <c r="J6884"/>
      <c r="K6884"/>
      <c r="L6884"/>
      <c r="M6884"/>
      <c r="N6884"/>
      <c r="O6884"/>
      <c r="P6884"/>
      <c r="Q6884"/>
    </row>
    <row r="6885" spans="1:17" ht="12">
      <c r="A6885"/>
      <c r="B6885"/>
      <c r="C6885"/>
      <c r="D6885"/>
      <c r="E6885"/>
      <c r="F6885"/>
      <c r="G6885"/>
      <c r="H6885"/>
      <c r="I6885"/>
      <c r="J6885"/>
      <c r="K6885"/>
      <c r="L6885"/>
      <c r="M6885"/>
      <c r="N6885"/>
      <c r="O6885"/>
      <c r="P6885"/>
      <c r="Q6885"/>
    </row>
    <row r="6886" spans="1:17" ht="12">
      <c r="A6886"/>
      <c r="B6886"/>
      <c r="C6886"/>
      <c r="D6886"/>
      <c r="E6886"/>
      <c r="F6886"/>
      <c r="G6886"/>
      <c r="H6886"/>
      <c r="I6886"/>
      <c r="J6886"/>
      <c r="K6886"/>
      <c r="L6886"/>
      <c r="M6886"/>
      <c r="N6886"/>
      <c r="O6886"/>
      <c r="P6886"/>
      <c r="Q6886"/>
    </row>
    <row r="6887" spans="1:17" ht="12">
      <c r="A6887"/>
      <c r="B6887"/>
      <c r="C6887"/>
      <c r="D6887"/>
      <c r="E6887"/>
      <c r="F6887"/>
      <c r="G6887"/>
      <c r="H6887"/>
      <c r="I6887"/>
      <c r="J6887"/>
      <c r="K6887"/>
      <c r="L6887"/>
      <c r="M6887"/>
      <c r="N6887"/>
      <c r="O6887"/>
      <c r="P6887"/>
      <c r="Q6887"/>
    </row>
    <row r="6888" spans="1:17" ht="12">
      <c r="A6888"/>
      <c r="B6888"/>
      <c r="C6888"/>
      <c r="D6888"/>
      <c r="E6888"/>
      <c r="F6888"/>
      <c r="G6888"/>
      <c r="H6888"/>
      <c r="I6888"/>
      <c r="J6888"/>
      <c r="K6888"/>
      <c r="L6888"/>
      <c r="M6888"/>
      <c r="N6888"/>
      <c r="O6888"/>
      <c r="P6888"/>
      <c r="Q6888"/>
    </row>
    <row r="6889" spans="1:17" ht="12">
      <c r="A6889"/>
      <c r="B6889"/>
      <c r="C6889"/>
      <c r="D6889"/>
      <c r="E6889"/>
      <c r="F6889"/>
      <c r="G6889"/>
      <c r="H6889"/>
      <c r="I6889"/>
      <c r="J6889"/>
      <c r="K6889"/>
      <c r="L6889"/>
      <c r="M6889"/>
      <c r="N6889"/>
      <c r="O6889"/>
      <c r="P6889"/>
      <c r="Q6889"/>
    </row>
    <row r="6890" spans="1:17" ht="12">
      <c r="A6890"/>
      <c r="B6890"/>
      <c r="C6890"/>
      <c r="D6890"/>
      <c r="E6890"/>
      <c r="F6890"/>
      <c r="G6890"/>
      <c r="H6890"/>
      <c r="I6890"/>
      <c r="J6890"/>
      <c r="K6890"/>
      <c r="L6890"/>
      <c r="M6890"/>
      <c r="N6890"/>
      <c r="O6890"/>
      <c r="P6890"/>
      <c r="Q6890"/>
    </row>
    <row r="6891" spans="1:17" ht="12">
      <c r="A6891"/>
      <c r="B6891"/>
      <c r="C6891"/>
      <c r="D6891"/>
      <c r="E6891"/>
      <c r="F6891"/>
      <c r="G6891"/>
      <c r="H6891"/>
      <c r="I6891"/>
      <c r="J6891"/>
      <c r="K6891"/>
      <c r="L6891"/>
      <c r="M6891"/>
      <c r="N6891"/>
      <c r="O6891"/>
      <c r="P6891"/>
      <c r="Q6891"/>
    </row>
    <row r="6892" spans="1:17" ht="12">
      <c r="A6892"/>
      <c r="B6892"/>
      <c r="C6892"/>
      <c r="D6892"/>
      <c r="E6892"/>
      <c r="F6892"/>
      <c r="G6892"/>
      <c r="H6892"/>
      <c r="I6892"/>
      <c r="J6892"/>
      <c r="K6892"/>
      <c r="L6892"/>
      <c r="M6892"/>
      <c r="N6892"/>
      <c r="O6892"/>
      <c r="P6892"/>
      <c r="Q6892"/>
    </row>
    <row r="6893" spans="1:17" ht="12">
      <c r="A6893"/>
      <c r="B6893"/>
      <c r="C6893"/>
      <c r="D6893"/>
      <c r="E6893"/>
      <c r="F6893"/>
      <c r="G6893"/>
      <c r="H6893"/>
      <c r="I6893"/>
      <c r="J6893"/>
      <c r="K6893"/>
      <c r="L6893"/>
      <c r="M6893"/>
      <c r="N6893"/>
      <c r="O6893"/>
      <c r="P6893"/>
      <c r="Q6893"/>
    </row>
    <row r="6894" spans="1:17" ht="12">
      <c r="A6894"/>
      <c r="B6894"/>
      <c r="C6894"/>
      <c r="D6894"/>
      <c r="E6894"/>
      <c r="F6894"/>
      <c r="G6894"/>
      <c r="H6894"/>
      <c r="I6894"/>
      <c r="J6894"/>
      <c r="K6894"/>
      <c r="L6894"/>
      <c r="M6894"/>
      <c r="N6894"/>
      <c r="O6894"/>
      <c r="P6894"/>
      <c r="Q6894"/>
    </row>
    <row r="6895" spans="1:17" ht="12">
      <c r="A6895"/>
      <c r="B6895"/>
      <c r="C6895"/>
      <c r="D6895"/>
      <c r="E6895"/>
      <c r="F6895"/>
      <c r="G6895"/>
      <c r="H6895"/>
      <c r="I6895"/>
      <c r="J6895"/>
      <c r="K6895"/>
      <c r="L6895"/>
      <c r="M6895"/>
      <c r="N6895"/>
      <c r="O6895"/>
      <c r="P6895"/>
      <c r="Q6895"/>
    </row>
    <row r="6896" spans="1:17" ht="12">
      <c r="A6896"/>
      <c r="B6896"/>
      <c r="C6896"/>
      <c r="D6896"/>
      <c r="E6896"/>
      <c r="F6896"/>
      <c r="G6896"/>
      <c r="H6896"/>
      <c r="I6896"/>
      <c r="J6896"/>
      <c r="K6896"/>
      <c r="L6896"/>
      <c r="M6896"/>
      <c r="N6896"/>
      <c r="O6896"/>
      <c r="P6896"/>
      <c r="Q6896"/>
    </row>
    <row r="6897" spans="1:17" ht="12">
      <c r="A6897"/>
      <c r="B6897"/>
      <c r="C6897"/>
      <c r="D6897"/>
      <c r="E6897"/>
      <c r="F6897"/>
      <c r="G6897"/>
      <c r="H6897"/>
      <c r="I6897"/>
      <c r="J6897"/>
      <c r="K6897"/>
      <c r="L6897"/>
      <c r="M6897"/>
      <c r="N6897"/>
      <c r="O6897"/>
      <c r="P6897"/>
      <c r="Q6897"/>
    </row>
    <row r="6898" spans="1:17" ht="12">
      <c r="A6898"/>
      <c r="B6898"/>
      <c r="C6898"/>
      <c r="D6898"/>
      <c r="E6898"/>
      <c r="F6898"/>
      <c r="G6898"/>
      <c r="H6898"/>
      <c r="I6898"/>
      <c r="J6898"/>
      <c r="K6898"/>
      <c r="L6898"/>
      <c r="M6898"/>
      <c r="N6898"/>
      <c r="O6898"/>
      <c r="P6898"/>
      <c r="Q6898"/>
    </row>
    <row r="6899" spans="1:17" ht="12">
      <c r="A6899"/>
      <c r="B6899"/>
      <c r="C6899"/>
      <c r="D6899"/>
      <c r="E6899"/>
      <c r="F6899"/>
      <c r="G6899"/>
      <c r="H6899"/>
      <c r="I6899"/>
      <c r="J6899"/>
      <c r="K6899"/>
      <c r="L6899"/>
      <c r="M6899"/>
      <c r="N6899"/>
      <c r="O6899"/>
      <c r="P6899"/>
      <c r="Q6899"/>
    </row>
    <row r="6900" spans="1:17" ht="12">
      <c r="A6900"/>
      <c r="B6900"/>
      <c r="C6900"/>
      <c r="D6900"/>
      <c r="E6900"/>
      <c r="F6900"/>
      <c r="G6900"/>
      <c r="H6900"/>
      <c r="I6900"/>
      <c r="J6900"/>
      <c r="K6900"/>
      <c r="L6900"/>
      <c r="M6900"/>
      <c r="N6900"/>
      <c r="O6900"/>
      <c r="P6900"/>
      <c r="Q6900"/>
    </row>
    <row r="6901" spans="1:17" ht="12">
      <c r="A6901"/>
      <c r="B6901"/>
      <c r="C6901"/>
      <c r="D6901"/>
      <c r="E6901"/>
      <c r="F6901"/>
      <c r="G6901"/>
      <c r="H6901"/>
      <c r="I6901"/>
      <c r="J6901"/>
      <c r="K6901"/>
      <c r="L6901"/>
      <c r="M6901"/>
      <c r="N6901"/>
      <c r="O6901"/>
      <c r="P6901"/>
      <c r="Q6901"/>
    </row>
    <row r="6902" spans="1:17" ht="12">
      <c r="A6902"/>
      <c r="B6902"/>
      <c r="C6902"/>
      <c r="D6902"/>
      <c r="E6902"/>
      <c r="F6902"/>
      <c r="G6902"/>
      <c r="H6902"/>
      <c r="I6902"/>
      <c r="J6902"/>
      <c r="K6902"/>
      <c r="L6902"/>
      <c r="M6902"/>
      <c r="N6902"/>
      <c r="O6902"/>
      <c r="P6902"/>
      <c r="Q6902"/>
    </row>
    <row r="6903" spans="1:17" ht="12">
      <c r="A6903"/>
      <c r="B6903"/>
      <c r="C6903"/>
      <c r="D6903"/>
      <c r="E6903"/>
      <c r="F6903"/>
      <c r="G6903"/>
      <c r="H6903"/>
      <c r="I6903"/>
      <c r="J6903"/>
      <c r="K6903"/>
      <c r="L6903"/>
      <c r="M6903"/>
      <c r="N6903"/>
      <c r="O6903"/>
      <c r="P6903"/>
      <c r="Q6903"/>
    </row>
    <row r="6904" spans="1:17" ht="12">
      <c r="A6904"/>
      <c r="B6904"/>
      <c r="C6904"/>
      <c r="D6904"/>
      <c r="E6904"/>
      <c r="F6904"/>
      <c r="G6904"/>
      <c r="H6904"/>
      <c r="I6904"/>
      <c r="J6904"/>
      <c r="K6904"/>
      <c r="L6904"/>
      <c r="M6904"/>
      <c r="N6904"/>
      <c r="O6904"/>
      <c r="P6904"/>
      <c r="Q6904"/>
    </row>
    <row r="6905" spans="1:17" ht="12">
      <c r="A6905"/>
      <c r="B6905"/>
      <c r="C6905"/>
      <c r="D6905"/>
      <c r="E6905"/>
      <c r="F6905"/>
      <c r="G6905"/>
      <c r="H6905"/>
      <c r="I6905"/>
      <c r="J6905"/>
      <c r="K6905"/>
      <c r="L6905"/>
      <c r="M6905"/>
      <c r="N6905"/>
      <c r="O6905"/>
      <c r="P6905"/>
      <c r="Q6905"/>
    </row>
    <row r="6906" spans="1:17" ht="12">
      <c r="A6906"/>
      <c r="B6906"/>
      <c r="C6906"/>
      <c r="D6906"/>
      <c r="E6906"/>
      <c r="F6906"/>
      <c r="G6906"/>
      <c r="H6906"/>
      <c r="I6906"/>
      <c r="J6906"/>
      <c r="K6906"/>
      <c r="L6906"/>
      <c r="M6906"/>
      <c r="N6906"/>
      <c r="O6906"/>
      <c r="P6906"/>
      <c r="Q6906"/>
    </row>
    <row r="6907" spans="1:17" ht="12">
      <c r="A6907"/>
      <c r="B6907"/>
      <c r="C6907"/>
      <c r="D6907"/>
      <c r="E6907"/>
      <c r="F6907"/>
      <c r="G6907"/>
      <c r="H6907"/>
      <c r="I6907"/>
      <c r="J6907"/>
      <c r="K6907"/>
      <c r="L6907"/>
      <c r="M6907"/>
      <c r="N6907"/>
      <c r="O6907"/>
      <c r="P6907"/>
      <c r="Q6907"/>
    </row>
    <row r="6908" spans="1:17" ht="12">
      <c r="A6908"/>
      <c r="B6908"/>
      <c r="C6908"/>
      <c r="D6908"/>
      <c r="E6908"/>
      <c r="F6908"/>
      <c r="G6908"/>
      <c r="H6908"/>
      <c r="I6908"/>
      <c r="J6908"/>
      <c r="K6908"/>
      <c r="L6908"/>
      <c r="M6908"/>
      <c r="N6908"/>
      <c r="O6908"/>
      <c r="P6908"/>
      <c r="Q6908"/>
    </row>
    <row r="6909" spans="1:17" ht="12">
      <c r="A6909"/>
      <c r="B6909"/>
      <c r="C6909"/>
      <c r="D6909"/>
      <c r="E6909"/>
      <c r="F6909"/>
      <c r="G6909"/>
      <c r="H6909"/>
      <c r="I6909"/>
      <c r="J6909"/>
      <c r="K6909"/>
      <c r="L6909"/>
      <c r="M6909"/>
      <c r="N6909"/>
      <c r="O6909"/>
      <c r="P6909"/>
      <c r="Q6909"/>
    </row>
    <row r="6910" spans="1:17" ht="12">
      <c r="A6910"/>
      <c r="B6910"/>
      <c r="C6910"/>
      <c r="D6910"/>
      <c r="E6910"/>
      <c r="F6910"/>
      <c r="G6910"/>
      <c r="H6910"/>
      <c r="I6910"/>
      <c r="J6910"/>
      <c r="K6910"/>
      <c r="L6910"/>
      <c r="M6910"/>
      <c r="N6910"/>
      <c r="O6910"/>
      <c r="P6910"/>
      <c r="Q6910"/>
    </row>
    <row r="6911" spans="1:17" ht="12">
      <c r="A6911"/>
      <c r="B6911"/>
      <c r="C6911"/>
      <c r="D6911"/>
      <c r="E6911"/>
      <c r="F6911"/>
      <c r="G6911"/>
      <c r="H6911"/>
      <c r="I6911"/>
      <c r="J6911"/>
      <c r="K6911"/>
      <c r="L6911"/>
      <c r="M6911"/>
      <c r="N6911"/>
      <c r="O6911"/>
      <c r="P6911"/>
      <c r="Q6911"/>
    </row>
    <row r="6912" spans="1:17" ht="12">
      <c r="A6912"/>
      <c r="B6912"/>
      <c r="C6912"/>
      <c r="D6912"/>
      <c r="E6912"/>
      <c r="F6912"/>
      <c r="G6912"/>
      <c r="H6912"/>
      <c r="I6912"/>
      <c r="J6912"/>
      <c r="K6912"/>
      <c r="L6912"/>
      <c r="M6912"/>
      <c r="N6912"/>
      <c r="O6912"/>
      <c r="P6912"/>
      <c r="Q6912"/>
    </row>
    <row r="6913" spans="1:17" ht="12">
      <c r="A6913"/>
      <c r="B6913"/>
      <c r="C6913"/>
      <c r="D6913"/>
      <c r="E6913"/>
      <c r="F6913"/>
      <c r="G6913"/>
      <c r="H6913"/>
      <c r="I6913"/>
      <c r="J6913"/>
      <c r="K6913"/>
      <c r="L6913"/>
      <c r="M6913"/>
      <c r="N6913"/>
      <c r="O6913"/>
      <c r="P6913"/>
      <c r="Q6913"/>
    </row>
    <row r="6914" spans="1:17" ht="12">
      <c r="A6914"/>
      <c r="B6914"/>
      <c r="C6914"/>
      <c r="D6914"/>
      <c r="E6914"/>
      <c r="F6914"/>
      <c r="G6914"/>
      <c r="H6914"/>
      <c r="I6914"/>
      <c r="J6914"/>
      <c r="K6914"/>
      <c r="L6914"/>
      <c r="M6914"/>
      <c r="N6914"/>
      <c r="O6914"/>
      <c r="P6914"/>
      <c r="Q6914"/>
    </row>
    <row r="6915" spans="1:17" ht="12">
      <c r="A6915"/>
      <c r="B6915"/>
      <c r="C6915"/>
      <c r="D6915"/>
      <c r="E6915"/>
      <c r="F6915"/>
      <c r="G6915"/>
      <c r="H6915"/>
      <c r="I6915"/>
      <c r="J6915"/>
      <c r="K6915"/>
      <c r="L6915"/>
      <c r="M6915"/>
      <c r="N6915"/>
      <c r="O6915"/>
      <c r="P6915"/>
      <c r="Q6915"/>
    </row>
    <row r="6916" spans="1:17" ht="12">
      <c r="A6916"/>
      <c r="B6916"/>
      <c r="C6916"/>
      <c r="D6916"/>
      <c r="E6916"/>
      <c r="F6916"/>
      <c r="G6916"/>
      <c r="H6916"/>
      <c r="I6916"/>
      <c r="J6916"/>
      <c r="K6916"/>
      <c r="L6916"/>
      <c r="M6916"/>
      <c r="N6916"/>
      <c r="O6916"/>
      <c r="P6916"/>
      <c r="Q6916"/>
    </row>
    <row r="6917" spans="1:17" ht="12">
      <c r="A6917"/>
      <c r="B6917"/>
      <c r="C6917"/>
      <c r="D6917"/>
      <c r="E6917"/>
      <c r="F6917"/>
      <c r="G6917"/>
      <c r="H6917"/>
      <c r="I6917"/>
      <c r="J6917"/>
      <c r="K6917"/>
      <c r="L6917"/>
      <c r="M6917"/>
      <c r="N6917"/>
      <c r="O6917"/>
      <c r="P6917"/>
      <c r="Q6917"/>
    </row>
    <row r="6918" spans="1:17" ht="12">
      <c r="A6918"/>
      <c r="B6918"/>
      <c r="C6918"/>
      <c r="D6918"/>
      <c r="E6918"/>
      <c r="F6918"/>
      <c r="G6918"/>
      <c r="H6918"/>
      <c r="I6918"/>
      <c r="J6918"/>
      <c r="K6918"/>
      <c r="L6918"/>
      <c r="M6918"/>
      <c r="N6918"/>
      <c r="O6918"/>
      <c r="P6918"/>
      <c r="Q6918"/>
    </row>
    <row r="6919" spans="1:17" ht="12">
      <c r="A6919"/>
      <c r="B6919"/>
      <c r="C6919"/>
      <c r="D6919"/>
      <c r="E6919"/>
      <c r="F6919"/>
      <c r="G6919"/>
      <c r="H6919"/>
      <c r="I6919"/>
      <c r="J6919"/>
      <c r="K6919"/>
      <c r="L6919"/>
      <c r="M6919"/>
      <c r="N6919"/>
      <c r="O6919"/>
      <c r="P6919"/>
      <c r="Q6919"/>
    </row>
    <row r="6920" spans="1:17" ht="12">
      <c r="A6920"/>
      <c r="B6920"/>
      <c r="C6920"/>
      <c r="D6920"/>
      <c r="E6920"/>
      <c r="F6920"/>
      <c r="G6920"/>
      <c r="H6920"/>
      <c r="I6920"/>
      <c r="J6920"/>
      <c r="K6920"/>
      <c r="L6920"/>
      <c r="M6920"/>
      <c r="N6920"/>
      <c r="O6920"/>
      <c r="P6920"/>
      <c r="Q6920"/>
    </row>
    <row r="6921" spans="1:17" ht="12">
      <c r="A6921"/>
      <c r="B6921"/>
      <c r="C6921"/>
      <c r="D6921"/>
      <c r="E6921"/>
      <c r="F6921"/>
      <c r="G6921"/>
      <c r="H6921"/>
      <c r="I6921"/>
      <c r="J6921"/>
      <c r="K6921"/>
      <c r="L6921"/>
      <c r="M6921"/>
      <c r="N6921"/>
      <c r="O6921"/>
      <c r="P6921"/>
      <c r="Q6921"/>
    </row>
    <row r="6922" spans="1:17" ht="12">
      <c r="A6922"/>
      <c r="B6922"/>
      <c r="C6922"/>
      <c r="D6922"/>
      <c r="E6922"/>
      <c r="F6922"/>
      <c r="G6922"/>
      <c r="H6922"/>
      <c r="I6922"/>
      <c r="J6922"/>
      <c r="K6922"/>
      <c r="L6922"/>
      <c r="M6922"/>
      <c r="N6922"/>
      <c r="O6922"/>
      <c r="P6922"/>
      <c r="Q6922"/>
    </row>
    <row r="6923" spans="1:17" ht="12">
      <c r="A6923"/>
      <c r="B6923"/>
      <c r="C6923"/>
      <c r="D6923"/>
      <c r="E6923"/>
      <c r="F6923"/>
      <c r="G6923"/>
      <c r="H6923"/>
      <c r="I6923"/>
      <c r="J6923"/>
      <c r="K6923"/>
      <c r="L6923"/>
      <c r="M6923"/>
      <c r="N6923"/>
      <c r="O6923"/>
      <c r="P6923"/>
      <c r="Q6923"/>
    </row>
    <row r="6924" spans="1:17" ht="12">
      <c r="A6924"/>
      <c r="B6924"/>
      <c r="C6924"/>
      <c r="D6924"/>
      <c r="E6924"/>
      <c r="F6924"/>
      <c r="G6924"/>
      <c r="H6924"/>
      <c r="I6924"/>
      <c r="J6924"/>
      <c r="K6924"/>
      <c r="L6924"/>
      <c r="M6924"/>
      <c r="N6924"/>
      <c r="O6924"/>
      <c r="P6924"/>
      <c r="Q6924"/>
    </row>
    <row r="6925" spans="1:17" ht="12">
      <c r="A6925"/>
      <c r="B6925"/>
      <c r="C6925"/>
      <c r="D6925"/>
      <c r="E6925"/>
      <c r="F6925"/>
      <c r="G6925"/>
      <c r="H6925"/>
      <c r="I6925"/>
      <c r="J6925"/>
      <c r="K6925"/>
      <c r="L6925"/>
      <c r="M6925"/>
      <c r="N6925"/>
      <c r="O6925"/>
      <c r="P6925"/>
      <c r="Q6925"/>
    </row>
    <row r="6926" spans="1:17" ht="12">
      <c r="A6926"/>
      <c r="B6926"/>
      <c r="C6926"/>
      <c r="D6926"/>
      <c r="E6926"/>
      <c r="F6926"/>
      <c r="G6926"/>
      <c r="H6926"/>
      <c r="I6926"/>
      <c r="J6926"/>
      <c r="K6926"/>
      <c r="L6926"/>
      <c r="M6926"/>
      <c r="N6926"/>
      <c r="O6926"/>
      <c r="P6926"/>
      <c r="Q6926"/>
    </row>
    <row r="6927" spans="1:17" ht="12">
      <c r="A6927"/>
      <c r="B6927"/>
      <c r="C6927"/>
      <c r="D6927"/>
      <c r="E6927"/>
      <c r="F6927"/>
      <c r="G6927"/>
      <c r="H6927"/>
      <c r="I6927"/>
      <c r="J6927"/>
      <c r="K6927"/>
      <c r="L6927"/>
      <c r="M6927"/>
      <c r="N6927"/>
      <c r="O6927"/>
      <c r="P6927"/>
      <c r="Q6927"/>
    </row>
    <row r="6928" spans="1:17" ht="12">
      <c r="A6928"/>
      <c r="B6928"/>
      <c r="C6928"/>
      <c r="D6928"/>
      <c r="E6928"/>
      <c r="F6928"/>
      <c r="G6928"/>
      <c r="H6928"/>
      <c r="I6928"/>
      <c r="J6928"/>
      <c r="K6928"/>
      <c r="L6928"/>
      <c r="M6928"/>
      <c r="N6928"/>
      <c r="O6928"/>
      <c r="P6928"/>
      <c r="Q6928"/>
    </row>
    <row r="6929" spans="1:17" ht="12">
      <c r="A6929"/>
      <c r="B6929"/>
      <c r="C6929"/>
      <c r="D6929"/>
      <c r="E6929"/>
      <c r="F6929"/>
      <c r="G6929"/>
      <c r="H6929"/>
      <c r="I6929"/>
      <c r="J6929"/>
      <c r="K6929"/>
      <c r="L6929"/>
      <c r="M6929"/>
      <c r="N6929"/>
      <c r="O6929"/>
      <c r="P6929"/>
      <c r="Q6929"/>
    </row>
    <row r="6930" spans="1:17" ht="12">
      <c r="A6930"/>
      <c r="B6930"/>
      <c r="C6930"/>
      <c r="D6930"/>
      <c r="E6930"/>
      <c r="F6930"/>
      <c r="G6930"/>
      <c r="H6930"/>
      <c r="I6930"/>
      <c r="J6930"/>
      <c r="K6930"/>
      <c r="L6930"/>
      <c r="M6930"/>
      <c r="N6930"/>
      <c r="O6930"/>
      <c r="P6930"/>
      <c r="Q6930"/>
    </row>
    <row r="6931" spans="1:17" ht="12">
      <c r="A6931"/>
      <c r="B6931"/>
      <c r="C6931"/>
      <c r="D6931"/>
      <c r="E6931"/>
      <c r="F6931"/>
      <c r="G6931"/>
      <c r="H6931"/>
      <c r="I6931"/>
      <c r="J6931"/>
      <c r="K6931"/>
      <c r="L6931"/>
      <c r="M6931"/>
      <c r="N6931"/>
      <c r="O6931"/>
      <c r="P6931"/>
      <c r="Q6931"/>
    </row>
    <row r="6932" spans="1:17" ht="12">
      <c r="A6932"/>
      <c r="B6932"/>
      <c r="C6932"/>
      <c r="D6932"/>
      <c r="E6932"/>
      <c r="F6932"/>
      <c r="G6932"/>
      <c r="H6932"/>
      <c r="I6932"/>
      <c r="J6932"/>
      <c r="K6932"/>
      <c r="L6932"/>
      <c r="M6932"/>
      <c r="N6932"/>
      <c r="O6932"/>
      <c r="P6932"/>
      <c r="Q6932"/>
    </row>
    <row r="6933" spans="1:17" ht="12">
      <c r="A6933"/>
      <c r="B6933"/>
      <c r="C6933"/>
      <c r="D6933"/>
      <c r="E6933"/>
      <c r="F6933"/>
      <c r="G6933"/>
      <c r="H6933"/>
      <c r="I6933"/>
      <c r="J6933"/>
      <c r="K6933"/>
      <c r="L6933"/>
      <c r="M6933"/>
      <c r="N6933"/>
      <c r="O6933"/>
      <c r="P6933"/>
      <c r="Q6933"/>
    </row>
    <row r="6934" spans="1:17" ht="12">
      <c r="A6934"/>
      <c r="B6934"/>
      <c r="C6934"/>
      <c r="D6934"/>
      <c r="E6934"/>
      <c r="F6934"/>
      <c r="G6934"/>
      <c r="H6934"/>
      <c r="I6934"/>
      <c r="J6934"/>
      <c r="K6934"/>
      <c r="L6934"/>
      <c r="M6934"/>
      <c r="N6934"/>
      <c r="O6934"/>
      <c r="P6934"/>
      <c r="Q6934"/>
    </row>
    <row r="6935" spans="1:17" ht="12">
      <c r="A6935"/>
      <c r="B6935"/>
      <c r="C6935"/>
      <c r="D6935"/>
      <c r="E6935"/>
      <c r="F6935"/>
      <c r="G6935"/>
      <c r="H6935"/>
      <c r="I6935"/>
      <c r="J6935"/>
      <c r="K6935"/>
      <c r="L6935"/>
      <c r="M6935"/>
      <c r="N6935"/>
      <c r="O6935"/>
      <c r="P6935"/>
      <c r="Q6935"/>
    </row>
    <row r="6936" spans="1:17" ht="12">
      <c r="A6936"/>
      <c r="B6936"/>
      <c r="C6936"/>
      <c r="D6936"/>
      <c r="E6936"/>
      <c r="F6936"/>
      <c r="G6936"/>
      <c r="H6936"/>
      <c r="I6936"/>
      <c r="J6936"/>
      <c r="K6936"/>
      <c r="L6936"/>
      <c r="M6936"/>
      <c r="N6936"/>
      <c r="O6936"/>
      <c r="P6936"/>
      <c r="Q6936"/>
    </row>
    <row r="6937" spans="1:17" ht="12">
      <c r="A6937"/>
      <c r="B6937"/>
      <c r="C6937"/>
      <c r="D6937"/>
      <c r="E6937"/>
      <c r="F6937"/>
      <c r="G6937"/>
      <c r="H6937"/>
      <c r="I6937"/>
      <c r="J6937"/>
      <c r="K6937"/>
      <c r="L6937"/>
      <c r="M6937"/>
      <c r="N6937"/>
      <c r="O6937"/>
      <c r="P6937"/>
      <c r="Q6937"/>
    </row>
    <row r="6938" spans="1:17" ht="12">
      <c r="A6938"/>
      <c r="B6938"/>
      <c r="C6938"/>
      <c r="D6938"/>
      <c r="E6938"/>
      <c r="F6938"/>
      <c r="G6938"/>
      <c r="H6938"/>
      <c r="I6938"/>
      <c r="J6938"/>
      <c r="K6938"/>
      <c r="L6938"/>
      <c r="M6938"/>
      <c r="N6938"/>
      <c r="O6938"/>
      <c r="P6938"/>
      <c r="Q6938"/>
    </row>
    <row r="6939" spans="1:17" ht="12">
      <c r="A6939"/>
      <c r="B6939"/>
      <c r="C6939"/>
      <c r="D6939"/>
      <c r="E6939"/>
      <c r="F6939"/>
      <c r="G6939"/>
      <c r="H6939"/>
      <c r="I6939"/>
      <c r="J6939"/>
      <c r="K6939"/>
      <c r="L6939"/>
      <c r="M6939"/>
      <c r="N6939"/>
      <c r="O6939"/>
      <c r="P6939"/>
      <c r="Q6939"/>
    </row>
    <row r="6940" spans="1:17" ht="12">
      <c r="A6940"/>
      <c r="B6940"/>
      <c r="C6940"/>
      <c r="D6940"/>
      <c r="E6940"/>
      <c r="F6940"/>
      <c r="G6940"/>
      <c r="H6940"/>
      <c r="I6940"/>
      <c r="J6940"/>
      <c r="K6940"/>
      <c r="L6940"/>
      <c r="M6940"/>
      <c r="N6940"/>
      <c r="O6940"/>
      <c r="P6940"/>
      <c r="Q6940"/>
    </row>
    <row r="6941" spans="1:17" ht="12">
      <c r="A6941"/>
      <c r="B6941"/>
      <c r="C6941"/>
      <c r="D6941"/>
      <c r="E6941"/>
      <c r="F6941"/>
      <c r="G6941"/>
      <c r="H6941"/>
      <c r="I6941"/>
      <c r="J6941"/>
      <c r="K6941"/>
      <c r="L6941"/>
      <c r="M6941"/>
      <c r="N6941"/>
      <c r="O6941"/>
      <c r="P6941"/>
      <c r="Q6941"/>
    </row>
    <row r="6942" spans="1:17" ht="12">
      <c r="A6942"/>
      <c r="B6942"/>
      <c r="C6942"/>
      <c r="D6942"/>
      <c r="E6942"/>
      <c r="F6942"/>
      <c r="G6942"/>
      <c r="H6942"/>
      <c r="I6942"/>
      <c r="J6942"/>
      <c r="K6942"/>
      <c r="L6942"/>
      <c r="M6942"/>
      <c r="N6942"/>
      <c r="O6942"/>
      <c r="P6942"/>
      <c r="Q6942"/>
    </row>
    <row r="6943" spans="1:17" ht="12">
      <c r="A6943"/>
      <c r="B6943"/>
      <c r="C6943"/>
      <c r="D6943"/>
      <c r="E6943"/>
      <c r="F6943"/>
      <c r="G6943"/>
      <c r="H6943"/>
      <c r="I6943"/>
      <c r="J6943"/>
      <c r="K6943"/>
      <c r="L6943"/>
      <c r="M6943"/>
      <c r="N6943"/>
      <c r="O6943"/>
      <c r="P6943"/>
      <c r="Q6943"/>
    </row>
    <row r="6944" spans="1:17" ht="12">
      <c r="A6944"/>
      <c r="B6944"/>
      <c r="C6944"/>
      <c r="D6944"/>
      <c r="E6944"/>
      <c r="F6944"/>
      <c r="G6944"/>
      <c r="H6944"/>
      <c r="I6944"/>
      <c r="J6944"/>
      <c r="K6944"/>
      <c r="L6944"/>
      <c r="M6944"/>
      <c r="N6944"/>
      <c r="O6944"/>
      <c r="P6944"/>
      <c r="Q6944"/>
    </row>
    <row r="6945" spans="1:17" ht="12">
      <c r="A6945"/>
      <c r="B6945"/>
      <c r="C6945"/>
      <c r="D6945"/>
      <c r="E6945"/>
      <c r="F6945"/>
      <c r="G6945"/>
      <c r="H6945"/>
      <c r="I6945"/>
      <c r="J6945"/>
      <c r="K6945"/>
      <c r="L6945"/>
      <c r="M6945"/>
      <c r="N6945"/>
      <c r="O6945"/>
      <c r="P6945"/>
      <c r="Q6945"/>
    </row>
    <row r="6946" spans="1:17" ht="12">
      <c r="A6946"/>
      <c r="B6946"/>
      <c r="C6946"/>
      <c r="D6946"/>
      <c r="E6946"/>
      <c r="F6946"/>
      <c r="G6946"/>
      <c r="H6946"/>
      <c r="I6946"/>
      <c r="J6946"/>
      <c r="K6946"/>
      <c r="L6946"/>
      <c r="M6946"/>
      <c r="N6946"/>
      <c r="O6946"/>
      <c r="P6946"/>
      <c r="Q6946"/>
    </row>
    <row r="6947" spans="1:17" ht="12">
      <c r="A6947"/>
      <c r="B6947"/>
      <c r="C6947"/>
      <c r="D6947"/>
      <c r="E6947"/>
      <c r="F6947"/>
      <c r="G6947"/>
      <c r="H6947"/>
      <c r="I6947"/>
      <c r="J6947"/>
      <c r="K6947"/>
      <c r="L6947"/>
      <c r="M6947"/>
      <c r="N6947"/>
      <c r="O6947"/>
      <c r="P6947"/>
      <c r="Q6947"/>
    </row>
    <row r="6948" spans="1:17" ht="12">
      <c r="A6948"/>
      <c r="B6948"/>
      <c r="C6948"/>
      <c r="D6948"/>
      <c r="E6948"/>
      <c r="F6948"/>
      <c r="G6948"/>
      <c r="H6948"/>
      <c r="I6948"/>
      <c r="J6948"/>
      <c r="K6948"/>
      <c r="L6948"/>
      <c r="M6948"/>
      <c r="N6948"/>
      <c r="O6948"/>
      <c r="P6948"/>
      <c r="Q6948"/>
    </row>
    <row r="6949" spans="1:17" ht="12">
      <c r="A6949"/>
      <c r="B6949"/>
      <c r="C6949"/>
      <c r="D6949"/>
      <c r="E6949"/>
      <c r="F6949"/>
      <c r="G6949"/>
      <c r="H6949"/>
      <c r="I6949"/>
      <c r="J6949"/>
      <c r="K6949"/>
      <c r="L6949"/>
      <c r="M6949"/>
      <c r="N6949"/>
      <c r="O6949"/>
      <c r="P6949"/>
      <c r="Q6949"/>
    </row>
    <row r="6950" spans="1:17" ht="12">
      <c r="A6950"/>
      <c r="B6950"/>
      <c r="C6950"/>
      <c r="D6950"/>
      <c r="E6950"/>
      <c r="F6950"/>
      <c r="G6950"/>
      <c r="H6950"/>
      <c r="I6950"/>
      <c r="J6950"/>
      <c r="K6950"/>
      <c r="L6950"/>
      <c r="M6950"/>
      <c r="N6950"/>
      <c r="O6950"/>
      <c r="P6950"/>
      <c r="Q6950"/>
    </row>
    <row r="6951" spans="1:17" ht="12">
      <c r="A6951"/>
      <c r="B6951"/>
      <c r="C6951"/>
      <c r="D6951"/>
      <c r="E6951"/>
      <c r="F6951"/>
      <c r="G6951"/>
      <c r="H6951"/>
      <c r="I6951"/>
      <c r="J6951"/>
      <c r="K6951"/>
      <c r="L6951"/>
      <c r="M6951"/>
      <c r="N6951"/>
      <c r="O6951"/>
      <c r="P6951"/>
      <c r="Q6951"/>
    </row>
    <row r="6952" spans="1:17" ht="12">
      <c r="A6952"/>
      <c r="B6952"/>
      <c r="C6952"/>
      <c r="D6952"/>
      <c r="E6952"/>
      <c r="F6952"/>
      <c r="G6952"/>
      <c r="H6952"/>
      <c r="I6952"/>
      <c r="J6952"/>
      <c r="K6952"/>
      <c r="L6952"/>
      <c r="M6952"/>
      <c r="N6952"/>
      <c r="O6952"/>
      <c r="P6952"/>
      <c r="Q6952"/>
    </row>
    <row r="6953" spans="1:17" ht="12">
      <c r="A6953"/>
      <c r="B6953"/>
      <c r="C6953"/>
      <c r="D6953"/>
      <c r="E6953"/>
      <c r="F6953"/>
      <c r="G6953"/>
      <c r="H6953"/>
      <c r="I6953"/>
      <c r="J6953"/>
      <c r="K6953"/>
      <c r="L6953"/>
      <c r="M6953"/>
      <c r="N6953"/>
      <c r="O6953"/>
      <c r="P6953"/>
      <c r="Q6953"/>
    </row>
    <row r="6954" spans="1:17" ht="12">
      <c r="A6954"/>
      <c r="B6954"/>
      <c r="C6954"/>
      <c r="D6954"/>
      <c r="E6954"/>
      <c r="F6954"/>
      <c r="G6954"/>
      <c r="H6954"/>
      <c r="I6954"/>
      <c r="J6954"/>
      <c r="K6954"/>
      <c r="L6954"/>
      <c r="M6954"/>
      <c r="N6954"/>
      <c r="O6954"/>
      <c r="P6954"/>
      <c r="Q6954"/>
    </row>
    <row r="6955" spans="1:17" ht="12">
      <c r="A6955"/>
      <c r="B6955"/>
      <c r="C6955"/>
      <c r="D6955"/>
      <c r="E6955"/>
      <c r="F6955"/>
      <c r="G6955"/>
      <c r="H6955"/>
      <c r="I6955"/>
      <c r="J6955"/>
      <c r="K6955"/>
      <c r="L6955"/>
      <c r="M6955"/>
      <c r="N6955"/>
      <c r="O6955"/>
      <c r="P6955"/>
      <c r="Q6955"/>
    </row>
    <row r="6956" spans="1:17" ht="12">
      <c r="A6956"/>
      <c r="B6956"/>
      <c r="C6956"/>
      <c r="D6956"/>
      <c r="E6956"/>
      <c r="F6956"/>
      <c r="G6956"/>
      <c r="H6956"/>
      <c r="I6956"/>
      <c r="J6956"/>
      <c r="K6956"/>
      <c r="L6956"/>
      <c r="M6956"/>
      <c r="N6956"/>
      <c r="O6956"/>
      <c r="P6956"/>
      <c r="Q6956"/>
    </row>
    <row r="6957" spans="1:17" ht="12">
      <c r="A6957"/>
      <c r="B6957"/>
      <c r="C6957"/>
      <c r="D6957"/>
      <c r="E6957"/>
      <c r="F6957"/>
      <c r="G6957"/>
      <c r="H6957"/>
      <c r="I6957"/>
      <c r="J6957"/>
      <c r="K6957"/>
      <c r="L6957"/>
      <c r="M6957"/>
      <c r="N6957"/>
      <c r="O6957"/>
      <c r="P6957"/>
      <c r="Q6957"/>
    </row>
    <row r="6958" spans="1:17" ht="12">
      <c r="A6958"/>
      <c r="B6958"/>
      <c r="C6958"/>
      <c r="D6958"/>
      <c r="E6958"/>
      <c r="F6958"/>
      <c r="G6958"/>
      <c r="H6958"/>
      <c r="I6958"/>
      <c r="J6958"/>
      <c r="K6958"/>
      <c r="L6958"/>
      <c r="M6958"/>
      <c r="N6958"/>
      <c r="O6958"/>
      <c r="P6958"/>
      <c r="Q6958"/>
    </row>
    <row r="6959" spans="1:17" ht="12">
      <c r="A6959"/>
      <c r="B6959"/>
      <c r="C6959"/>
      <c r="D6959"/>
      <c r="E6959"/>
      <c r="F6959"/>
      <c r="G6959"/>
      <c r="H6959"/>
      <c r="I6959"/>
      <c r="J6959"/>
      <c r="K6959"/>
      <c r="L6959"/>
      <c r="M6959"/>
      <c r="N6959"/>
      <c r="O6959"/>
      <c r="P6959"/>
      <c r="Q6959"/>
    </row>
    <row r="6960" spans="1:17" ht="12">
      <c r="A6960"/>
      <c r="B6960"/>
      <c r="C6960"/>
      <c r="D6960"/>
      <c r="E6960"/>
      <c r="F6960"/>
      <c r="G6960"/>
      <c r="H6960"/>
      <c r="I6960"/>
      <c r="J6960"/>
      <c r="K6960"/>
      <c r="L6960"/>
      <c r="M6960"/>
      <c r="N6960"/>
      <c r="O6960"/>
      <c r="P6960"/>
      <c r="Q6960"/>
    </row>
    <row r="6961" spans="1:17" ht="12">
      <c r="A6961"/>
      <c r="B6961"/>
      <c r="C6961"/>
      <c r="D6961"/>
      <c r="E6961"/>
      <c r="F6961"/>
      <c r="G6961"/>
      <c r="H6961"/>
      <c r="I6961"/>
      <c r="J6961"/>
      <c r="K6961"/>
      <c r="L6961"/>
      <c r="M6961"/>
      <c r="N6961"/>
      <c r="O6961"/>
      <c r="P6961"/>
      <c r="Q6961"/>
    </row>
    <row r="6962" spans="1:17" ht="12">
      <c r="A6962"/>
      <c r="B6962"/>
      <c r="C6962"/>
      <c r="D6962"/>
      <c r="E6962"/>
      <c r="F6962"/>
      <c r="G6962"/>
      <c r="H6962"/>
      <c r="I6962"/>
      <c r="J6962"/>
      <c r="K6962"/>
      <c r="L6962"/>
      <c r="M6962"/>
      <c r="N6962"/>
      <c r="O6962"/>
      <c r="P6962"/>
      <c r="Q6962"/>
    </row>
    <row r="6963" spans="1:17" ht="12">
      <c r="A6963"/>
      <c r="B6963"/>
      <c r="C6963"/>
      <c r="D6963"/>
      <c r="E6963"/>
      <c r="F6963"/>
      <c r="G6963"/>
      <c r="H6963"/>
      <c r="I6963"/>
      <c r="J6963"/>
      <c r="K6963"/>
      <c r="L6963"/>
      <c r="M6963"/>
      <c r="N6963"/>
      <c r="O6963"/>
      <c r="P6963"/>
      <c r="Q6963"/>
    </row>
    <row r="6964" spans="1:17" ht="12">
      <c r="A6964"/>
      <c r="B6964"/>
      <c r="C6964"/>
      <c r="D6964"/>
      <c r="E6964"/>
      <c r="F6964"/>
      <c r="G6964"/>
      <c r="H6964"/>
      <c r="I6964"/>
      <c r="J6964"/>
      <c r="K6964"/>
      <c r="L6964"/>
      <c r="M6964"/>
      <c r="N6964"/>
      <c r="O6964"/>
      <c r="P6964"/>
      <c r="Q6964"/>
    </row>
    <row r="6965" spans="1:17" ht="12">
      <c r="A6965"/>
      <c r="B6965"/>
      <c r="C6965"/>
      <c r="D6965"/>
      <c r="E6965"/>
      <c r="F6965"/>
      <c r="G6965"/>
      <c r="H6965"/>
      <c r="I6965"/>
      <c r="J6965"/>
      <c r="K6965"/>
      <c r="L6965"/>
      <c r="M6965"/>
      <c r="N6965"/>
      <c r="O6965"/>
      <c r="P6965"/>
      <c r="Q6965"/>
    </row>
    <row r="6966" spans="1:17" ht="12">
      <c r="A6966"/>
      <c r="B6966"/>
      <c r="C6966"/>
      <c r="D6966"/>
      <c r="E6966"/>
      <c r="F6966"/>
      <c r="G6966"/>
      <c r="H6966"/>
      <c r="I6966"/>
      <c r="J6966"/>
      <c r="K6966"/>
      <c r="L6966"/>
      <c r="M6966"/>
      <c r="N6966"/>
      <c r="O6966"/>
      <c r="P6966"/>
      <c r="Q6966"/>
    </row>
    <row r="6967" spans="1:17" ht="12">
      <c r="A6967"/>
      <c r="B6967"/>
      <c r="C6967"/>
      <c r="D6967"/>
      <c r="E6967"/>
      <c r="F6967"/>
      <c r="G6967"/>
      <c r="H6967"/>
      <c r="I6967"/>
      <c r="J6967"/>
      <c r="K6967"/>
      <c r="L6967"/>
      <c r="M6967"/>
      <c r="N6967"/>
      <c r="O6967"/>
      <c r="P6967"/>
      <c r="Q6967"/>
    </row>
    <row r="6968" spans="1:17" ht="12">
      <c r="A6968"/>
      <c r="B6968"/>
      <c r="C6968"/>
      <c r="D6968"/>
      <c r="E6968"/>
      <c r="F6968"/>
      <c r="G6968"/>
      <c r="H6968"/>
      <c r="I6968"/>
      <c r="J6968"/>
      <c r="K6968"/>
      <c r="L6968"/>
      <c r="M6968"/>
      <c r="N6968"/>
      <c r="O6968"/>
      <c r="P6968"/>
      <c r="Q6968"/>
    </row>
    <row r="6969" spans="1:17" ht="12">
      <c r="A6969"/>
      <c r="B6969"/>
      <c r="C6969"/>
      <c r="D6969"/>
      <c r="E6969"/>
      <c r="F6969"/>
      <c r="G6969"/>
      <c r="H6969"/>
      <c r="I6969"/>
      <c r="J6969"/>
      <c r="K6969"/>
      <c r="L6969"/>
      <c r="M6969"/>
      <c r="N6969"/>
      <c r="O6969"/>
      <c r="P6969"/>
      <c r="Q6969"/>
    </row>
    <row r="6970" spans="1:17" ht="12">
      <c r="A6970"/>
      <c r="B6970"/>
      <c r="C6970"/>
      <c r="D6970"/>
      <c r="E6970"/>
      <c r="F6970"/>
      <c r="G6970"/>
      <c r="H6970"/>
      <c r="I6970"/>
      <c r="J6970"/>
      <c r="K6970"/>
      <c r="L6970"/>
      <c r="M6970"/>
      <c r="N6970"/>
      <c r="O6970"/>
      <c r="P6970"/>
      <c r="Q6970"/>
    </row>
    <row r="6971" spans="1:17" ht="12">
      <c r="A6971"/>
      <c r="B6971"/>
      <c r="C6971"/>
      <c r="D6971"/>
      <c r="E6971"/>
      <c r="F6971"/>
      <c r="G6971"/>
      <c r="H6971"/>
      <c r="I6971"/>
      <c r="J6971"/>
      <c r="K6971"/>
      <c r="L6971"/>
      <c r="M6971"/>
      <c r="N6971"/>
      <c r="O6971"/>
      <c r="P6971"/>
      <c r="Q6971"/>
    </row>
    <row r="6972" spans="1:17" ht="12">
      <c r="A6972"/>
      <c r="B6972"/>
      <c r="C6972"/>
      <c r="D6972"/>
      <c r="E6972"/>
      <c r="F6972"/>
      <c r="G6972"/>
      <c r="H6972"/>
      <c r="I6972"/>
      <c r="J6972"/>
      <c r="K6972"/>
      <c r="L6972"/>
      <c r="M6972"/>
      <c r="N6972"/>
      <c r="O6972"/>
      <c r="P6972"/>
      <c r="Q6972"/>
    </row>
    <row r="6973" spans="1:17" ht="12">
      <c r="A6973"/>
      <c r="B6973"/>
      <c r="C6973"/>
      <c r="D6973"/>
      <c r="E6973"/>
      <c r="F6973"/>
      <c r="G6973"/>
      <c r="H6973"/>
      <c r="I6973"/>
      <c r="J6973"/>
      <c r="K6973"/>
      <c r="L6973"/>
      <c r="M6973"/>
      <c r="N6973"/>
      <c r="O6973"/>
      <c r="P6973"/>
      <c r="Q6973"/>
    </row>
    <row r="6974" spans="1:17" ht="12">
      <c r="A6974"/>
      <c r="B6974"/>
      <c r="C6974"/>
      <c r="D6974"/>
      <c r="E6974"/>
      <c r="F6974"/>
      <c r="G6974"/>
      <c r="H6974"/>
      <c r="I6974"/>
      <c r="J6974"/>
      <c r="K6974"/>
      <c r="L6974"/>
      <c r="M6974"/>
      <c r="N6974"/>
      <c r="O6974"/>
      <c r="P6974"/>
      <c r="Q6974"/>
    </row>
    <row r="6975" spans="1:17" ht="12">
      <c r="A6975"/>
      <c r="B6975"/>
      <c r="C6975"/>
      <c r="D6975"/>
      <c r="E6975"/>
      <c r="F6975"/>
      <c r="G6975"/>
      <c r="H6975"/>
      <c r="I6975"/>
      <c r="J6975"/>
      <c r="K6975"/>
      <c r="L6975"/>
      <c r="M6975"/>
      <c r="N6975"/>
      <c r="O6975"/>
      <c r="P6975"/>
      <c r="Q6975"/>
    </row>
    <row r="6976" spans="1:17" ht="12">
      <c r="A6976"/>
      <c r="B6976"/>
      <c r="C6976"/>
      <c r="D6976"/>
      <c r="E6976"/>
      <c r="F6976"/>
      <c r="G6976"/>
      <c r="H6976"/>
      <c r="I6976"/>
      <c r="J6976"/>
      <c r="K6976"/>
      <c r="L6976"/>
      <c r="M6976"/>
      <c r="N6976"/>
      <c r="O6976"/>
      <c r="P6976"/>
      <c r="Q6976"/>
    </row>
    <row r="6977" spans="1:17" ht="12">
      <c r="A6977"/>
      <c r="B6977"/>
      <c r="C6977"/>
      <c r="D6977"/>
      <c r="E6977"/>
      <c r="F6977"/>
      <c r="G6977"/>
      <c r="H6977"/>
      <c r="I6977"/>
      <c r="J6977"/>
      <c r="K6977"/>
      <c r="L6977"/>
      <c r="M6977"/>
      <c r="N6977"/>
      <c r="O6977"/>
      <c r="P6977"/>
      <c r="Q6977"/>
    </row>
    <row r="6978" spans="1:17" ht="12">
      <c r="A6978"/>
      <c r="B6978"/>
      <c r="C6978"/>
      <c r="D6978"/>
      <c r="E6978"/>
      <c r="F6978"/>
      <c r="G6978"/>
      <c r="H6978"/>
      <c r="I6978"/>
      <c r="J6978"/>
      <c r="K6978"/>
      <c r="L6978"/>
      <c r="M6978"/>
      <c r="N6978"/>
      <c r="O6978"/>
      <c r="P6978"/>
      <c r="Q6978"/>
    </row>
    <row r="6979" spans="1:17" ht="12">
      <c r="A6979"/>
      <c r="B6979"/>
      <c r="C6979"/>
      <c r="D6979"/>
      <c r="E6979"/>
      <c r="F6979"/>
      <c r="G6979"/>
      <c r="H6979"/>
      <c r="I6979"/>
      <c r="J6979"/>
      <c r="K6979"/>
      <c r="L6979"/>
      <c r="M6979"/>
      <c r="N6979"/>
      <c r="O6979"/>
      <c r="P6979"/>
      <c r="Q6979"/>
    </row>
    <row r="6980" spans="1:17" ht="12">
      <c r="A6980"/>
      <c r="B6980"/>
      <c r="C6980"/>
      <c r="D6980"/>
      <c r="E6980"/>
      <c r="F6980"/>
      <c r="G6980"/>
      <c r="H6980"/>
      <c r="I6980"/>
      <c r="J6980"/>
      <c r="K6980"/>
      <c r="L6980"/>
      <c r="M6980"/>
      <c r="N6980"/>
      <c r="O6980"/>
      <c r="P6980"/>
      <c r="Q6980"/>
    </row>
    <row r="6981" spans="1:17" ht="12">
      <c r="A6981"/>
      <c r="B6981"/>
      <c r="C6981"/>
      <c r="D6981"/>
      <c r="E6981"/>
      <c r="F6981"/>
      <c r="G6981"/>
      <c r="H6981"/>
      <c r="I6981"/>
      <c r="J6981"/>
      <c r="K6981"/>
      <c r="L6981"/>
      <c r="M6981"/>
      <c r="N6981"/>
      <c r="O6981"/>
      <c r="P6981"/>
      <c r="Q6981"/>
    </row>
    <row r="6982" spans="1:17" ht="12">
      <c r="A6982"/>
      <c r="B6982"/>
      <c r="C6982"/>
      <c r="D6982"/>
      <c r="E6982"/>
      <c r="F6982"/>
      <c r="G6982"/>
      <c r="H6982"/>
      <c r="I6982"/>
      <c r="J6982"/>
      <c r="K6982"/>
      <c r="L6982"/>
      <c r="M6982"/>
      <c r="N6982"/>
      <c r="O6982"/>
      <c r="P6982"/>
      <c r="Q6982"/>
    </row>
    <row r="6983" spans="1:17" ht="12">
      <c r="A6983"/>
      <c r="B6983"/>
      <c r="C6983"/>
      <c r="D6983"/>
      <c r="E6983"/>
      <c r="F6983"/>
      <c r="G6983"/>
      <c r="H6983"/>
      <c r="I6983"/>
      <c r="J6983"/>
      <c r="K6983"/>
      <c r="L6983"/>
      <c r="M6983"/>
      <c r="N6983"/>
      <c r="O6983"/>
      <c r="P6983"/>
      <c r="Q6983"/>
    </row>
    <row r="6984" spans="1:17" ht="12">
      <c r="A6984"/>
      <c r="B6984"/>
      <c r="C6984"/>
      <c r="D6984"/>
      <c r="E6984"/>
      <c r="F6984"/>
      <c r="G6984"/>
      <c r="H6984"/>
      <c r="I6984"/>
      <c r="J6984"/>
      <c r="K6984"/>
      <c r="L6984"/>
      <c r="M6984"/>
      <c r="N6984"/>
      <c r="O6984"/>
      <c r="P6984"/>
      <c r="Q6984"/>
    </row>
    <row r="6985" spans="1:17" ht="12">
      <c r="A6985"/>
      <c r="B6985"/>
      <c r="C6985"/>
      <c r="D6985"/>
      <c r="E6985"/>
      <c r="F6985"/>
      <c r="G6985"/>
      <c r="H6985"/>
      <c r="I6985"/>
      <c r="J6985"/>
      <c r="K6985"/>
      <c r="L6985"/>
      <c r="M6985"/>
      <c r="N6985"/>
      <c r="O6985"/>
      <c r="P6985"/>
      <c r="Q6985"/>
    </row>
    <row r="6986" spans="1:17" ht="12">
      <c r="A6986"/>
      <c r="B6986"/>
      <c r="C6986"/>
      <c r="D6986"/>
      <c r="E6986"/>
      <c r="F6986"/>
      <c r="G6986"/>
      <c r="H6986"/>
      <c r="I6986"/>
      <c r="J6986"/>
      <c r="K6986"/>
      <c r="L6986"/>
      <c r="M6986"/>
      <c r="N6986"/>
      <c r="O6986"/>
      <c r="P6986"/>
      <c r="Q6986"/>
    </row>
    <row r="6987" spans="1:17" ht="12">
      <c r="A6987"/>
      <c r="B6987"/>
      <c r="C6987"/>
      <c r="D6987"/>
      <c r="E6987"/>
      <c r="F6987"/>
      <c r="G6987"/>
      <c r="H6987"/>
      <c r="I6987"/>
      <c r="J6987"/>
      <c r="K6987"/>
      <c r="L6987"/>
      <c r="M6987"/>
      <c r="N6987"/>
      <c r="O6987"/>
      <c r="P6987"/>
      <c r="Q6987"/>
    </row>
    <row r="6988" spans="1:17" ht="12">
      <c r="A6988"/>
      <c r="B6988"/>
      <c r="C6988"/>
      <c r="D6988"/>
      <c r="E6988"/>
      <c r="F6988"/>
      <c r="G6988"/>
      <c r="H6988"/>
      <c r="I6988"/>
      <c r="J6988"/>
      <c r="K6988"/>
      <c r="L6988"/>
      <c r="M6988"/>
      <c r="N6988"/>
      <c r="O6988"/>
      <c r="P6988"/>
      <c r="Q6988"/>
    </row>
    <row r="6989" spans="1:17" ht="12">
      <c r="A6989"/>
      <c r="B6989"/>
      <c r="C6989"/>
      <c r="D6989"/>
      <c r="E6989"/>
      <c r="F6989"/>
      <c r="G6989"/>
      <c r="H6989"/>
      <c r="I6989"/>
      <c r="J6989"/>
      <c r="K6989"/>
      <c r="L6989"/>
      <c r="M6989"/>
      <c r="N6989"/>
      <c r="O6989"/>
      <c r="P6989"/>
      <c r="Q6989"/>
    </row>
    <row r="6990" spans="1:17" ht="12">
      <c r="A6990"/>
      <c r="B6990"/>
      <c r="C6990"/>
      <c r="D6990"/>
      <c r="E6990"/>
      <c r="F6990"/>
      <c r="G6990"/>
      <c r="H6990"/>
      <c r="I6990"/>
      <c r="J6990"/>
      <c r="K6990"/>
      <c r="L6990"/>
      <c r="M6990"/>
      <c r="N6990"/>
      <c r="O6990"/>
      <c r="P6990"/>
      <c r="Q6990"/>
    </row>
    <row r="6991" spans="1:17" ht="12">
      <c r="A6991"/>
      <c r="B6991"/>
      <c r="C6991"/>
      <c r="D6991"/>
      <c r="E6991"/>
      <c r="F6991"/>
      <c r="G6991"/>
      <c r="H6991"/>
      <c r="I6991"/>
      <c r="J6991"/>
      <c r="K6991"/>
      <c r="L6991"/>
      <c r="M6991"/>
      <c r="N6991"/>
      <c r="O6991"/>
      <c r="P6991"/>
      <c r="Q6991"/>
    </row>
    <row r="6992" spans="1:17" ht="12">
      <c r="A6992"/>
      <c r="B6992"/>
      <c r="C6992"/>
      <c r="D6992"/>
      <c r="E6992"/>
      <c r="F6992"/>
      <c r="G6992"/>
      <c r="H6992"/>
      <c r="I6992"/>
      <c r="J6992"/>
      <c r="K6992"/>
      <c r="L6992"/>
      <c r="M6992"/>
      <c r="N6992"/>
      <c r="O6992"/>
      <c r="P6992"/>
      <c r="Q6992"/>
    </row>
    <row r="6993" spans="1:17" ht="12">
      <c r="A6993"/>
      <c r="B6993"/>
      <c r="C6993"/>
      <c r="D6993"/>
      <c r="E6993"/>
      <c r="F6993"/>
      <c r="G6993"/>
      <c r="H6993"/>
      <c r="I6993"/>
      <c r="J6993"/>
      <c r="K6993"/>
      <c r="L6993"/>
      <c r="M6993"/>
      <c r="N6993"/>
      <c r="O6993"/>
      <c r="P6993"/>
      <c r="Q6993"/>
    </row>
    <row r="6994" spans="1:17" ht="12">
      <c r="A6994"/>
      <c r="B6994"/>
      <c r="C6994"/>
      <c r="D6994"/>
      <c r="E6994"/>
      <c r="F6994"/>
      <c r="G6994"/>
      <c r="H6994"/>
      <c r="I6994"/>
      <c r="J6994"/>
      <c r="K6994"/>
      <c r="L6994"/>
      <c r="M6994"/>
      <c r="N6994"/>
      <c r="O6994"/>
      <c r="P6994"/>
      <c r="Q6994"/>
    </row>
    <row r="6995" spans="1:17" ht="12">
      <c r="A6995"/>
      <c r="B6995"/>
      <c r="C6995"/>
      <c r="D6995"/>
      <c r="E6995"/>
      <c r="F6995"/>
      <c r="G6995"/>
      <c r="H6995"/>
      <c r="I6995"/>
      <c r="J6995"/>
      <c r="K6995"/>
      <c r="L6995"/>
      <c r="M6995"/>
      <c r="N6995"/>
      <c r="O6995"/>
      <c r="P6995"/>
      <c r="Q6995"/>
    </row>
    <row r="6996" spans="1:17" ht="12">
      <c r="A6996"/>
      <c r="B6996"/>
      <c r="C6996"/>
      <c r="D6996"/>
      <c r="E6996"/>
      <c r="F6996"/>
      <c r="G6996"/>
      <c r="H6996"/>
      <c r="I6996"/>
      <c r="J6996"/>
      <c r="K6996"/>
      <c r="L6996"/>
      <c r="M6996"/>
      <c r="N6996"/>
      <c r="O6996"/>
      <c r="P6996"/>
      <c r="Q6996"/>
    </row>
    <row r="6997" spans="1:17" ht="12">
      <c r="A6997"/>
      <c r="B6997"/>
      <c r="C6997"/>
      <c r="D6997"/>
      <c r="E6997"/>
      <c r="F6997"/>
      <c r="G6997"/>
      <c r="H6997"/>
      <c r="I6997"/>
      <c r="J6997"/>
      <c r="K6997"/>
      <c r="L6997"/>
      <c r="M6997"/>
      <c r="N6997"/>
      <c r="O6997"/>
      <c r="P6997"/>
      <c r="Q6997"/>
    </row>
    <row r="6998" spans="1:17" ht="12">
      <c r="A6998"/>
      <c r="B6998"/>
      <c r="C6998"/>
      <c r="D6998"/>
      <c r="E6998"/>
      <c r="F6998"/>
      <c r="G6998"/>
      <c r="H6998"/>
      <c r="I6998"/>
      <c r="J6998"/>
      <c r="K6998"/>
      <c r="L6998"/>
      <c r="M6998"/>
      <c r="N6998"/>
      <c r="O6998"/>
      <c r="P6998"/>
      <c r="Q6998"/>
    </row>
    <row r="6999" spans="1:17" ht="12">
      <c r="A6999"/>
      <c r="B6999"/>
      <c r="C6999"/>
      <c r="D6999"/>
      <c r="E6999"/>
      <c r="F6999"/>
      <c r="G6999"/>
      <c r="H6999"/>
      <c r="I6999"/>
      <c r="J6999"/>
      <c r="K6999"/>
      <c r="L6999"/>
      <c r="M6999"/>
      <c r="N6999"/>
      <c r="O6999"/>
      <c r="P6999"/>
      <c r="Q6999"/>
    </row>
    <row r="7000" spans="1:17" ht="12">
      <c r="A7000"/>
      <c r="B7000"/>
      <c r="C7000"/>
      <c r="D7000"/>
      <c r="E7000"/>
      <c r="F7000"/>
      <c r="G7000"/>
      <c r="H7000"/>
      <c r="I7000"/>
      <c r="J7000"/>
      <c r="K7000"/>
      <c r="L7000"/>
      <c r="M7000"/>
      <c r="N7000"/>
      <c r="O7000"/>
      <c r="P7000"/>
      <c r="Q7000"/>
    </row>
    <row r="7001" spans="1:17" ht="12">
      <c r="A7001"/>
      <c r="B7001"/>
      <c r="C7001"/>
      <c r="D7001"/>
      <c r="E7001"/>
      <c r="F7001"/>
      <c r="G7001"/>
      <c r="H7001"/>
      <c r="I7001"/>
      <c r="J7001"/>
      <c r="K7001"/>
      <c r="L7001"/>
      <c r="M7001"/>
      <c r="N7001"/>
      <c r="O7001"/>
      <c r="P7001"/>
      <c r="Q7001"/>
    </row>
    <row r="7002" spans="1:17" ht="12">
      <c r="A7002"/>
      <c r="B7002"/>
      <c r="C7002"/>
      <c r="D7002"/>
      <c r="E7002"/>
      <c r="F7002"/>
      <c r="G7002"/>
      <c r="H7002"/>
      <c r="I7002"/>
      <c r="J7002"/>
      <c r="K7002"/>
      <c r="L7002"/>
      <c r="M7002"/>
      <c r="N7002"/>
      <c r="O7002"/>
      <c r="P7002"/>
      <c r="Q7002"/>
    </row>
    <row r="7003" spans="1:17" ht="12">
      <c r="A7003"/>
      <c r="B7003"/>
      <c r="C7003"/>
      <c r="D7003"/>
      <c r="E7003"/>
      <c r="F7003"/>
      <c r="G7003"/>
      <c r="H7003"/>
      <c r="I7003"/>
      <c r="J7003"/>
      <c r="K7003"/>
      <c r="L7003"/>
      <c r="M7003"/>
      <c r="N7003"/>
      <c r="O7003"/>
      <c r="P7003"/>
      <c r="Q7003"/>
    </row>
    <row r="7004" spans="1:17" ht="12">
      <c r="A7004"/>
      <c r="B7004"/>
      <c r="C7004"/>
      <c r="D7004"/>
      <c r="E7004"/>
      <c r="F7004"/>
      <c r="G7004"/>
      <c r="H7004"/>
      <c r="I7004"/>
      <c r="J7004"/>
      <c r="K7004"/>
      <c r="L7004"/>
      <c r="M7004"/>
      <c r="N7004"/>
      <c r="O7004"/>
      <c r="P7004"/>
      <c r="Q7004"/>
    </row>
    <row r="7005" spans="1:17" ht="12">
      <c r="A7005"/>
      <c r="B7005"/>
      <c r="C7005"/>
      <c r="D7005"/>
      <c r="E7005"/>
      <c r="F7005"/>
      <c r="G7005"/>
      <c r="H7005"/>
      <c r="I7005"/>
      <c r="J7005"/>
      <c r="K7005"/>
      <c r="L7005"/>
      <c r="M7005"/>
      <c r="N7005"/>
      <c r="O7005"/>
      <c r="P7005"/>
      <c r="Q7005"/>
    </row>
    <row r="7006" spans="1:17" ht="12">
      <c r="A7006"/>
      <c r="B7006"/>
      <c r="C7006"/>
      <c r="D7006"/>
      <c r="E7006"/>
      <c r="F7006"/>
      <c r="G7006"/>
      <c r="H7006"/>
      <c r="I7006"/>
      <c r="J7006"/>
      <c r="K7006"/>
      <c r="L7006"/>
      <c r="M7006"/>
      <c r="N7006"/>
      <c r="O7006"/>
      <c r="P7006"/>
      <c r="Q7006"/>
    </row>
    <row r="7007" spans="1:17" ht="12">
      <c r="A7007"/>
      <c r="B7007"/>
      <c r="C7007"/>
      <c r="D7007"/>
      <c r="E7007"/>
      <c r="F7007"/>
      <c r="G7007"/>
      <c r="H7007"/>
      <c r="I7007"/>
      <c r="J7007"/>
      <c r="K7007"/>
      <c r="L7007"/>
      <c r="M7007"/>
      <c r="N7007"/>
      <c r="O7007"/>
      <c r="P7007"/>
      <c r="Q7007"/>
    </row>
    <row r="7008" spans="1:17" ht="12">
      <c r="A7008"/>
      <c r="B7008"/>
      <c r="C7008"/>
      <c r="D7008"/>
      <c r="E7008"/>
      <c r="F7008"/>
      <c r="G7008"/>
      <c r="H7008"/>
      <c r="I7008"/>
      <c r="J7008"/>
      <c r="K7008"/>
      <c r="L7008"/>
      <c r="M7008"/>
      <c r="N7008"/>
      <c r="O7008"/>
      <c r="P7008"/>
      <c r="Q7008"/>
    </row>
    <row r="7009" spans="1:17" ht="12">
      <c r="A7009"/>
      <c r="B7009"/>
      <c r="C7009"/>
      <c r="D7009"/>
      <c r="E7009"/>
      <c r="F7009"/>
      <c r="G7009"/>
      <c r="H7009"/>
      <c r="I7009"/>
      <c r="J7009"/>
      <c r="K7009"/>
      <c r="L7009"/>
      <c r="M7009"/>
      <c r="N7009"/>
      <c r="O7009"/>
      <c r="P7009"/>
      <c r="Q7009"/>
    </row>
    <row r="7010" spans="1:17" ht="12">
      <c r="A7010"/>
      <c r="B7010"/>
      <c r="C7010"/>
      <c r="D7010"/>
      <c r="E7010"/>
      <c r="F7010"/>
      <c r="G7010"/>
      <c r="H7010"/>
      <c r="I7010"/>
      <c r="J7010"/>
      <c r="K7010"/>
      <c r="L7010"/>
      <c r="M7010"/>
      <c r="N7010"/>
      <c r="O7010"/>
      <c r="P7010"/>
      <c r="Q7010"/>
    </row>
    <row r="7011" spans="1:17" ht="12">
      <c r="A7011"/>
      <c r="B7011"/>
      <c r="C7011"/>
      <c r="D7011"/>
      <c r="E7011"/>
      <c r="F7011"/>
      <c r="G7011"/>
      <c r="H7011"/>
      <c r="I7011"/>
      <c r="J7011"/>
      <c r="K7011"/>
      <c r="L7011"/>
      <c r="M7011"/>
      <c r="N7011"/>
      <c r="O7011"/>
      <c r="P7011"/>
      <c r="Q7011"/>
    </row>
    <row r="7012" spans="1:17" ht="12">
      <c r="A7012"/>
      <c r="B7012"/>
      <c r="C7012"/>
      <c r="D7012"/>
      <c r="E7012"/>
      <c r="F7012"/>
      <c r="G7012"/>
      <c r="H7012"/>
      <c r="I7012"/>
      <c r="J7012"/>
      <c r="K7012"/>
      <c r="L7012"/>
      <c r="M7012"/>
      <c r="N7012"/>
      <c r="O7012"/>
      <c r="P7012"/>
      <c r="Q7012"/>
    </row>
    <row r="7013" spans="1:17" ht="12">
      <c r="A7013"/>
      <c r="B7013"/>
      <c r="C7013"/>
      <c r="D7013"/>
      <c r="E7013"/>
      <c r="F7013"/>
      <c r="G7013"/>
      <c r="H7013"/>
      <c r="I7013"/>
      <c r="J7013"/>
      <c r="K7013"/>
      <c r="L7013"/>
      <c r="M7013"/>
      <c r="N7013"/>
      <c r="O7013"/>
      <c r="P7013"/>
      <c r="Q7013"/>
    </row>
    <row r="7014" spans="1:17" ht="12">
      <c r="A7014"/>
      <c r="B7014"/>
      <c r="C7014"/>
      <c r="D7014"/>
      <c r="E7014"/>
      <c r="F7014"/>
      <c r="G7014"/>
      <c r="H7014"/>
      <c r="I7014"/>
      <c r="J7014"/>
      <c r="K7014"/>
      <c r="L7014"/>
      <c r="M7014"/>
      <c r="N7014"/>
      <c r="O7014"/>
      <c r="P7014"/>
      <c r="Q7014"/>
    </row>
    <row r="7015" spans="1:17" ht="12">
      <c r="A7015"/>
      <c r="B7015"/>
      <c r="C7015"/>
      <c r="D7015"/>
      <c r="E7015"/>
      <c r="F7015"/>
      <c r="G7015"/>
      <c r="H7015"/>
      <c r="I7015"/>
      <c r="J7015"/>
      <c r="K7015"/>
      <c r="L7015"/>
      <c r="M7015"/>
      <c r="N7015"/>
      <c r="O7015"/>
      <c r="P7015"/>
      <c r="Q7015"/>
    </row>
    <row r="7016" spans="1:17" ht="12">
      <c r="A7016"/>
      <c r="B7016"/>
      <c r="C7016"/>
      <c r="D7016"/>
      <c r="E7016"/>
      <c r="F7016"/>
      <c r="G7016"/>
      <c r="H7016"/>
      <c r="I7016"/>
      <c r="J7016"/>
      <c r="K7016"/>
      <c r="L7016"/>
      <c r="M7016"/>
      <c r="N7016"/>
      <c r="O7016"/>
      <c r="P7016"/>
      <c r="Q7016"/>
    </row>
    <row r="7017" spans="1:17" ht="12">
      <c r="A7017"/>
      <c r="B7017"/>
      <c r="C7017"/>
      <c r="D7017"/>
      <c r="E7017"/>
      <c r="F7017"/>
      <c r="G7017"/>
      <c r="H7017"/>
      <c r="I7017"/>
      <c r="J7017"/>
      <c r="K7017"/>
      <c r="L7017"/>
      <c r="M7017"/>
      <c r="N7017"/>
      <c r="O7017"/>
      <c r="P7017"/>
      <c r="Q7017"/>
    </row>
    <row r="7018" spans="1:17" ht="12">
      <c r="A7018"/>
      <c r="B7018"/>
      <c r="C7018"/>
      <c r="D7018"/>
      <c r="E7018"/>
      <c r="F7018"/>
      <c r="G7018"/>
      <c r="H7018"/>
      <c r="I7018"/>
      <c r="J7018"/>
      <c r="K7018"/>
      <c r="L7018"/>
      <c r="M7018"/>
      <c r="N7018"/>
      <c r="O7018"/>
      <c r="P7018"/>
      <c r="Q7018"/>
    </row>
    <row r="7019" spans="1:17" ht="12">
      <c r="A7019"/>
      <c r="B7019"/>
      <c r="C7019"/>
      <c r="D7019"/>
      <c r="E7019"/>
      <c r="F7019"/>
      <c r="G7019"/>
      <c r="H7019"/>
      <c r="I7019"/>
      <c r="J7019"/>
      <c r="K7019"/>
      <c r="L7019"/>
      <c r="M7019"/>
      <c r="N7019"/>
      <c r="O7019"/>
      <c r="P7019"/>
      <c r="Q7019"/>
    </row>
    <row r="7020" spans="1:17" ht="12">
      <c r="A7020"/>
      <c r="B7020"/>
      <c r="C7020"/>
      <c r="D7020"/>
      <c r="E7020"/>
      <c r="F7020"/>
      <c r="G7020"/>
      <c r="H7020"/>
      <c r="I7020"/>
      <c r="J7020"/>
      <c r="K7020"/>
      <c r="L7020"/>
      <c r="M7020"/>
      <c r="N7020"/>
      <c r="O7020"/>
      <c r="P7020"/>
      <c r="Q7020"/>
    </row>
    <row r="7021" spans="1:17" ht="12">
      <c r="A7021"/>
      <c r="B7021"/>
      <c r="C7021"/>
      <c r="D7021"/>
      <c r="E7021"/>
      <c r="F7021"/>
      <c r="G7021"/>
      <c r="H7021"/>
      <c r="I7021"/>
      <c r="J7021"/>
      <c r="K7021"/>
      <c r="L7021"/>
      <c r="M7021"/>
      <c r="N7021"/>
      <c r="O7021"/>
      <c r="P7021"/>
      <c r="Q7021"/>
    </row>
    <row r="7022" spans="1:17" ht="12">
      <c r="A7022"/>
      <c r="B7022"/>
      <c r="C7022"/>
      <c r="D7022"/>
      <c r="E7022"/>
      <c r="F7022"/>
      <c r="G7022"/>
      <c r="H7022"/>
      <c r="I7022"/>
      <c r="J7022"/>
      <c r="K7022"/>
      <c r="L7022"/>
      <c r="M7022"/>
      <c r="N7022"/>
      <c r="O7022"/>
      <c r="P7022"/>
      <c r="Q7022"/>
    </row>
    <row r="7023" spans="1:17" ht="12">
      <c r="A7023"/>
      <c r="B7023"/>
      <c r="C7023"/>
      <c r="D7023"/>
      <c r="E7023"/>
      <c r="F7023"/>
      <c r="G7023"/>
      <c r="H7023"/>
      <c r="I7023"/>
      <c r="J7023"/>
      <c r="K7023"/>
      <c r="L7023"/>
      <c r="M7023"/>
      <c r="N7023"/>
      <c r="O7023"/>
      <c r="P7023"/>
      <c r="Q7023"/>
    </row>
    <row r="7024" spans="1:17" ht="12">
      <c r="A7024"/>
      <c r="B7024"/>
      <c r="C7024"/>
      <c r="D7024"/>
      <c r="E7024"/>
      <c r="F7024"/>
      <c r="G7024"/>
      <c r="H7024"/>
      <c r="I7024"/>
      <c r="J7024"/>
      <c r="K7024"/>
      <c r="L7024"/>
      <c r="M7024"/>
      <c r="N7024"/>
      <c r="O7024"/>
      <c r="P7024"/>
      <c r="Q7024"/>
    </row>
    <row r="7025" spans="1:17" ht="12">
      <c r="A7025"/>
      <c r="B7025"/>
      <c r="C7025"/>
      <c r="D7025"/>
      <c r="E7025"/>
      <c r="F7025"/>
      <c r="G7025"/>
      <c r="H7025"/>
      <c r="I7025"/>
      <c r="J7025"/>
      <c r="K7025"/>
      <c r="L7025"/>
      <c r="M7025"/>
      <c r="N7025"/>
      <c r="O7025"/>
      <c r="P7025"/>
      <c r="Q7025"/>
    </row>
    <row r="7026" spans="1:17" ht="12">
      <c r="A7026"/>
      <c r="B7026"/>
      <c r="C7026"/>
      <c r="D7026"/>
      <c r="E7026"/>
      <c r="F7026"/>
      <c r="G7026"/>
      <c r="H7026"/>
      <c r="I7026"/>
      <c r="J7026"/>
      <c r="K7026"/>
      <c r="L7026"/>
      <c r="M7026"/>
      <c r="N7026"/>
      <c r="O7026"/>
      <c r="P7026"/>
      <c r="Q7026"/>
    </row>
    <row r="7027" spans="1:17" ht="12">
      <c r="A7027"/>
      <c r="B7027"/>
      <c r="C7027"/>
      <c r="D7027"/>
      <c r="E7027"/>
      <c r="F7027"/>
      <c r="G7027"/>
      <c r="H7027"/>
      <c r="I7027"/>
      <c r="J7027"/>
      <c r="K7027"/>
      <c r="L7027"/>
      <c r="M7027"/>
      <c r="N7027"/>
      <c r="O7027"/>
      <c r="P7027"/>
      <c r="Q7027"/>
    </row>
    <row r="7028" spans="1:17" ht="12">
      <c r="A7028"/>
      <c r="B7028"/>
      <c r="C7028"/>
      <c r="D7028"/>
      <c r="E7028"/>
      <c r="F7028"/>
      <c r="G7028"/>
      <c r="H7028"/>
      <c r="I7028"/>
      <c r="J7028"/>
      <c r="K7028"/>
      <c r="L7028"/>
      <c r="M7028"/>
      <c r="N7028"/>
      <c r="O7028"/>
      <c r="P7028"/>
      <c r="Q7028"/>
    </row>
    <row r="7029" spans="1:17" ht="12">
      <c r="A7029"/>
      <c r="B7029"/>
      <c r="C7029"/>
      <c r="D7029"/>
      <c r="E7029"/>
      <c r="F7029"/>
      <c r="G7029"/>
      <c r="H7029"/>
      <c r="I7029"/>
      <c r="J7029"/>
      <c r="K7029"/>
      <c r="L7029"/>
      <c r="M7029"/>
      <c r="N7029"/>
      <c r="O7029"/>
      <c r="P7029"/>
      <c r="Q7029"/>
    </row>
    <row r="7030" spans="1:17" ht="12">
      <c r="A7030"/>
      <c r="B7030"/>
      <c r="C7030"/>
      <c r="D7030"/>
      <c r="E7030"/>
      <c r="F7030"/>
      <c r="G7030"/>
      <c r="H7030"/>
      <c r="I7030"/>
      <c r="J7030"/>
      <c r="K7030"/>
      <c r="L7030"/>
      <c r="M7030"/>
      <c r="N7030"/>
      <c r="O7030"/>
      <c r="P7030"/>
      <c r="Q7030"/>
    </row>
    <row r="7031" spans="1:17" ht="12">
      <c r="A7031"/>
      <c r="B7031"/>
      <c r="C7031"/>
      <c r="D7031"/>
      <c r="E7031"/>
      <c r="F7031"/>
      <c r="G7031"/>
      <c r="H7031"/>
      <c r="I7031"/>
      <c r="J7031"/>
      <c r="K7031"/>
      <c r="L7031"/>
      <c r="M7031"/>
      <c r="N7031"/>
      <c r="O7031"/>
      <c r="P7031"/>
      <c r="Q7031"/>
    </row>
    <row r="7032" spans="1:17" ht="12">
      <c r="A7032"/>
      <c r="B7032"/>
      <c r="C7032"/>
      <c r="D7032"/>
      <c r="E7032"/>
      <c r="F7032"/>
      <c r="G7032"/>
      <c r="H7032"/>
      <c r="I7032"/>
      <c r="J7032"/>
      <c r="K7032"/>
      <c r="L7032"/>
      <c r="M7032"/>
      <c r="N7032"/>
      <c r="O7032"/>
      <c r="P7032"/>
      <c r="Q7032"/>
    </row>
    <row r="7033" spans="1:17" ht="12">
      <c r="A7033"/>
      <c r="B7033"/>
      <c r="C7033"/>
      <c r="D7033"/>
      <c r="E7033"/>
      <c r="F7033"/>
      <c r="G7033"/>
      <c r="H7033"/>
      <c r="I7033"/>
      <c r="J7033"/>
      <c r="K7033"/>
      <c r="L7033"/>
      <c r="M7033"/>
      <c r="N7033"/>
      <c r="O7033"/>
      <c r="P7033"/>
      <c r="Q7033"/>
    </row>
    <row r="7034" spans="1:17" ht="12">
      <c r="A7034"/>
      <c r="B7034"/>
      <c r="C7034"/>
      <c r="D7034"/>
      <c r="E7034"/>
      <c r="F7034"/>
      <c r="G7034"/>
      <c r="H7034"/>
      <c r="I7034"/>
      <c r="J7034"/>
      <c r="K7034"/>
      <c r="L7034"/>
      <c r="M7034"/>
      <c r="N7034"/>
      <c r="O7034"/>
      <c r="P7034"/>
      <c r="Q7034"/>
    </row>
    <row r="7035" spans="1:17" ht="12">
      <c r="A7035"/>
      <c r="B7035"/>
      <c r="C7035"/>
      <c r="D7035"/>
      <c r="E7035"/>
      <c r="F7035"/>
      <c r="G7035"/>
      <c r="H7035"/>
      <c r="I7035"/>
      <c r="J7035"/>
      <c r="K7035"/>
      <c r="L7035"/>
      <c r="M7035"/>
      <c r="N7035"/>
      <c r="O7035"/>
      <c r="P7035"/>
      <c r="Q7035"/>
    </row>
    <row r="7036" spans="1:17" ht="12">
      <c r="A7036"/>
      <c r="B7036"/>
      <c r="C7036"/>
      <c r="D7036"/>
      <c r="E7036"/>
      <c r="F7036"/>
      <c r="G7036"/>
      <c r="H7036"/>
      <c r="I7036"/>
      <c r="J7036"/>
      <c r="K7036"/>
      <c r="L7036"/>
      <c r="M7036"/>
      <c r="N7036"/>
      <c r="O7036"/>
      <c r="P7036"/>
      <c r="Q7036"/>
    </row>
    <row r="7037" spans="1:17" ht="12">
      <c r="A7037"/>
      <c r="B7037"/>
      <c r="C7037"/>
      <c r="D7037"/>
      <c r="E7037"/>
      <c r="F7037"/>
      <c r="G7037"/>
      <c r="H7037"/>
      <c r="I7037"/>
      <c r="J7037"/>
      <c r="K7037"/>
      <c r="L7037"/>
      <c r="M7037"/>
      <c r="N7037"/>
      <c r="O7037"/>
      <c r="P7037"/>
      <c r="Q7037"/>
    </row>
    <row r="7038" spans="1:17" ht="12">
      <c r="A7038"/>
      <c r="B7038"/>
      <c r="C7038"/>
      <c r="D7038"/>
      <c r="E7038"/>
      <c r="F7038"/>
      <c r="G7038"/>
      <c r="H7038"/>
      <c r="I7038"/>
      <c r="J7038"/>
      <c r="K7038"/>
      <c r="L7038"/>
      <c r="M7038"/>
      <c r="N7038"/>
      <c r="O7038"/>
      <c r="P7038"/>
      <c r="Q7038"/>
    </row>
    <row r="7039" spans="1:17" ht="12">
      <c r="A7039"/>
      <c r="B7039"/>
      <c r="C7039"/>
      <c r="D7039"/>
      <c r="E7039"/>
      <c r="F7039"/>
      <c r="G7039"/>
      <c r="H7039"/>
      <c r="I7039"/>
      <c r="J7039"/>
      <c r="K7039"/>
      <c r="L7039"/>
      <c r="M7039"/>
      <c r="N7039"/>
      <c r="O7039"/>
      <c r="P7039"/>
      <c r="Q7039"/>
    </row>
    <row r="7040" spans="1:17" ht="12">
      <c r="A7040"/>
      <c r="B7040"/>
      <c r="C7040"/>
      <c r="D7040"/>
      <c r="E7040"/>
      <c r="F7040"/>
      <c r="G7040"/>
      <c r="H7040"/>
      <c r="I7040"/>
      <c r="J7040"/>
      <c r="K7040"/>
      <c r="L7040"/>
      <c r="M7040"/>
      <c r="N7040"/>
      <c r="O7040"/>
      <c r="P7040"/>
      <c r="Q7040"/>
    </row>
    <row r="7041" spans="1:17" ht="12">
      <c r="A7041"/>
      <c r="B7041"/>
      <c r="C7041"/>
      <c r="D7041"/>
      <c r="E7041"/>
      <c r="F7041"/>
      <c r="G7041"/>
      <c r="H7041"/>
      <c r="I7041"/>
      <c r="J7041"/>
      <c r="K7041"/>
      <c r="L7041"/>
      <c r="M7041"/>
      <c r="N7041"/>
      <c r="O7041"/>
      <c r="P7041"/>
      <c r="Q7041"/>
    </row>
    <row r="7042" spans="1:17" ht="12">
      <c r="A7042"/>
      <c r="B7042"/>
      <c r="C7042"/>
      <c r="D7042"/>
      <c r="E7042"/>
      <c r="F7042"/>
      <c r="G7042"/>
      <c r="H7042"/>
      <c r="I7042"/>
      <c r="J7042"/>
      <c r="K7042"/>
      <c r="L7042"/>
      <c r="M7042"/>
      <c r="N7042"/>
      <c r="O7042"/>
      <c r="P7042"/>
      <c r="Q7042"/>
    </row>
    <row r="7043" spans="1:17" ht="12">
      <c r="A7043"/>
      <c r="B7043"/>
      <c r="C7043"/>
      <c r="D7043"/>
      <c r="E7043"/>
      <c r="F7043"/>
      <c r="G7043"/>
      <c r="H7043"/>
      <c r="I7043"/>
      <c r="J7043"/>
      <c r="K7043"/>
      <c r="L7043"/>
      <c r="M7043"/>
      <c r="N7043"/>
      <c r="O7043"/>
      <c r="P7043"/>
      <c r="Q7043"/>
    </row>
    <row r="7044" spans="1:17" ht="12">
      <c r="A7044"/>
      <c r="B7044"/>
      <c r="C7044"/>
      <c r="D7044"/>
      <c r="E7044"/>
      <c r="F7044"/>
      <c r="G7044"/>
      <c r="H7044"/>
      <c r="I7044"/>
      <c r="J7044"/>
      <c r="K7044"/>
      <c r="L7044"/>
      <c r="M7044"/>
      <c r="N7044"/>
      <c r="O7044"/>
      <c r="P7044"/>
      <c r="Q7044"/>
    </row>
    <row r="7045" spans="1:17" ht="12">
      <c r="A7045"/>
      <c r="B7045"/>
      <c r="C7045"/>
      <c r="D7045"/>
      <c r="E7045"/>
      <c r="F7045"/>
      <c r="G7045"/>
      <c r="H7045"/>
      <c r="I7045"/>
      <c r="J7045"/>
      <c r="K7045"/>
      <c r="L7045"/>
      <c r="M7045"/>
      <c r="N7045"/>
      <c r="O7045"/>
      <c r="P7045"/>
      <c r="Q7045"/>
    </row>
    <row r="7046" spans="1:17" ht="12">
      <c r="A7046"/>
      <c r="B7046"/>
      <c r="C7046"/>
      <c r="D7046"/>
      <c r="E7046"/>
      <c r="F7046"/>
      <c r="G7046"/>
      <c r="H7046"/>
      <c r="I7046"/>
      <c r="J7046"/>
      <c r="K7046"/>
      <c r="L7046"/>
      <c r="M7046"/>
      <c r="N7046"/>
      <c r="O7046"/>
      <c r="P7046"/>
      <c r="Q7046"/>
    </row>
    <row r="7047" spans="1:17" ht="12">
      <c r="A7047"/>
      <c r="B7047"/>
      <c r="C7047"/>
      <c r="D7047"/>
      <c r="E7047"/>
      <c r="F7047"/>
      <c r="G7047"/>
      <c r="H7047"/>
      <c r="I7047"/>
      <c r="J7047"/>
      <c r="K7047"/>
      <c r="L7047"/>
      <c r="M7047"/>
      <c r="N7047"/>
      <c r="O7047"/>
      <c r="P7047"/>
      <c r="Q7047"/>
    </row>
    <row r="7048" spans="1:17" ht="12">
      <c r="A7048"/>
      <c r="B7048"/>
      <c r="C7048"/>
      <c r="D7048"/>
      <c r="E7048"/>
      <c r="F7048"/>
      <c r="G7048"/>
      <c r="H7048"/>
      <c r="I7048"/>
      <c r="J7048"/>
      <c r="K7048"/>
      <c r="L7048"/>
      <c r="M7048"/>
      <c r="N7048"/>
      <c r="O7048"/>
      <c r="P7048"/>
      <c r="Q7048"/>
    </row>
    <row r="7049" spans="1:17" ht="12">
      <c r="A7049"/>
      <c r="B7049"/>
      <c r="C7049"/>
      <c r="D7049"/>
      <c r="E7049"/>
      <c r="F7049"/>
      <c r="G7049"/>
      <c r="H7049"/>
      <c r="I7049"/>
      <c r="J7049"/>
      <c r="K7049"/>
      <c r="L7049"/>
      <c r="M7049"/>
      <c r="N7049"/>
      <c r="O7049"/>
      <c r="P7049"/>
      <c r="Q7049"/>
    </row>
    <row r="7050" spans="1:17" ht="12">
      <c r="A7050"/>
      <c r="B7050"/>
      <c r="C7050"/>
      <c r="D7050"/>
      <c r="E7050"/>
      <c r="F7050"/>
      <c r="G7050"/>
      <c r="H7050"/>
      <c r="I7050"/>
      <c r="J7050"/>
      <c r="K7050"/>
      <c r="L7050"/>
      <c r="M7050"/>
      <c r="N7050"/>
      <c r="O7050"/>
      <c r="P7050"/>
      <c r="Q7050"/>
    </row>
    <row r="7051" spans="1:17" ht="12">
      <c r="A7051"/>
      <c r="B7051"/>
      <c r="C7051"/>
      <c r="D7051"/>
      <c r="E7051"/>
      <c r="F7051"/>
      <c r="G7051"/>
      <c r="H7051"/>
      <c r="I7051"/>
      <c r="J7051"/>
      <c r="K7051"/>
      <c r="L7051"/>
      <c r="M7051"/>
      <c r="N7051"/>
      <c r="O7051"/>
      <c r="P7051"/>
      <c r="Q7051"/>
    </row>
    <row r="7052" spans="1:17" ht="12">
      <c r="A7052"/>
      <c r="B7052"/>
      <c r="C7052"/>
      <c r="D7052"/>
      <c r="E7052"/>
      <c r="F7052"/>
      <c r="G7052"/>
      <c r="H7052"/>
      <c r="I7052"/>
      <c r="J7052"/>
      <c r="K7052"/>
      <c r="L7052"/>
      <c r="M7052"/>
      <c r="N7052"/>
      <c r="O7052"/>
      <c r="P7052"/>
      <c r="Q7052"/>
    </row>
    <row r="7053" spans="1:17" ht="12">
      <c r="A7053"/>
      <c r="B7053"/>
      <c r="C7053"/>
      <c r="D7053"/>
      <c r="E7053"/>
      <c r="F7053"/>
      <c r="G7053"/>
      <c r="H7053"/>
      <c r="I7053"/>
      <c r="J7053"/>
      <c r="K7053"/>
      <c r="L7053"/>
      <c r="M7053"/>
      <c r="N7053"/>
      <c r="O7053"/>
      <c r="P7053"/>
      <c r="Q7053"/>
    </row>
    <row r="7054" spans="1:17" ht="12">
      <c r="A7054"/>
      <c r="B7054"/>
      <c r="C7054"/>
      <c r="D7054"/>
      <c r="E7054"/>
      <c r="F7054"/>
      <c r="G7054"/>
      <c r="H7054"/>
      <c r="I7054"/>
      <c r="J7054"/>
      <c r="K7054"/>
      <c r="L7054"/>
      <c r="M7054"/>
      <c r="N7054"/>
      <c r="O7054"/>
      <c r="P7054"/>
      <c r="Q7054"/>
    </row>
    <row r="7055" spans="1:17" ht="12">
      <c r="A7055"/>
      <c r="B7055"/>
      <c r="C7055"/>
      <c r="D7055"/>
      <c r="E7055"/>
      <c r="F7055"/>
      <c r="G7055"/>
      <c r="H7055"/>
      <c r="I7055"/>
      <c r="J7055"/>
      <c r="K7055"/>
      <c r="L7055"/>
      <c r="M7055"/>
      <c r="N7055"/>
      <c r="O7055"/>
      <c r="P7055"/>
      <c r="Q7055"/>
    </row>
    <row r="7056" spans="1:17" ht="12">
      <c r="A7056"/>
      <c r="B7056"/>
      <c r="C7056"/>
      <c r="D7056"/>
      <c r="E7056"/>
      <c r="F7056"/>
      <c r="G7056"/>
      <c r="H7056"/>
      <c r="I7056"/>
      <c r="J7056"/>
      <c r="K7056"/>
      <c r="L7056"/>
      <c r="M7056"/>
      <c r="N7056"/>
      <c r="O7056"/>
      <c r="P7056"/>
      <c r="Q7056"/>
    </row>
    <row r="7057" spans="1:17" ht="12">
      <c r="A7057"/>
      <c r="B7057"/>
      <c r="C7057"/>
      <c r="D7057"/>
      <c r="E7057"/>
      <c r="F7057"/>
      <c r="G7057"/>
      <c r="H7057"/>
      <c r="I7057"/>
      <c r="J7057"/>
      <c r="K7057"/>
      <c r="L7057"/>
      <c r="M7057"/>
      <c r="N7057"/>
      <c r="O7057"/>
      <c r="P7057"/>
      <c r="Q7057"/>
    </row>
    <row r="7058" spans="1:17" ht="12">
      <c r="A7058"/>
      <c r="B7058"/>
      <c r="C7058"/>
      <c r="D7058"/>
      <c r="E7058"/>
      <c r="F7058"/>
      <c r="G7058"/>
      <c r="H7058"/>
      <c r="I7058"/>
      <c r="J7058"/>
      <c r="K7058"/>
      <c r="L7058"/>
      <c r="M7058"/>
      <c r="N7058"/>
      <c r="O7058"/>
      <c r="P7058"/>
      <c r="Q7058"/>
    </row>
    <row r="7059" spans="1:17" ht="12">
      <c r="A7059"/>
      <c r="B7059"/>
      <c r="C7059"/>
      <c r="D7059"/>
      <c r="E7059"/>
      <c r="F7059"/>
      <c r="G7059"/>
      <c r="H7059"/>
      <c r="I7059"/>
      <c r="J7059"/>
      <c r="K7059"/>
      <c r="L7059"/>
      <c r="M7059"/>
      <c r="N7059"/>
      <c r="O7059"/>
      <c r="P7059"/>
      <c r="Q7059"/>
    </row>
    <row r="7060" spans="1:17" ht="12">
      <c r="A7060"/>
      <c r="B7060"/>
      <c r="C7060"/>
      <c r="D7060"/>
      <c r="E7060"/>
      <c r="F7060"/>
      <c r="G7060"/>
      <c r="H7060"/>
      <c r="I7060"/>
      <c r="J7060"/>
      <c r="K7060"/>
      <c r="L7060"/>
      <c r="M7060"/>
      <c r="N7060"/>
      <c r="O7060"/>
      <c r="P7060"/>
      <c r="Q7060"/>
    </row>
    <row r="7061" spans="1:17" ht="12">
      <c r="A7061"/>
      <c r="B7061"/>
      <c r="C7061"/>
      <c r="D7061"/>
      <c r="E7061"/>
      <c r="F7061"/>
      <c r="G7061"/>
      <c r="H7061"/>
      <c r="I7061"/>
      <c r="J7061"/>
      <c r="K7061"/>
      <c r="L7061"/>
      <c r="M7061"/>
      <c r="N7061"/>
      <c r="O7061"/>
      <c r="P7061"/>
      <c r="Q7061"/>
    </row>
    <row r="7062" spans="1:17" ht="12">
      <c r="A7062"/>
      <c r="B7062"/>
      <c r="C7062"/>
      <c r="D7062"/>
      <c r="E7062"/>
      <c r="F7062"/>
      <c r="G7062"/>
      <c r="H7062"/>
      <c r="I7062"/>
      <c r="J7062"/>
      <c r="K7062"/>
      <c r="L7062"/>
      <c r="M7062"/>
      <c r="N7062"/>
      <c r="O7062"/>
      <c r="P7062"/>
      <c r="Q7062"/>
    </row>
    <row r="7063" spans="1:17" ht="12">
      <c r="A7063"/>
      <c r="B7063"/>
      <c r="C7063"/>
      <c r="D7063"/>
      <c r="E7063"/>
      <c r="F7063"/>
      <c r="G7063"/>
      <c r="H7063"/>
      <c r="I7063"/>
      <c r="J7063"/>
      <c r="K7063"/>
      <c r="L7063"/>
      <c r="M7063"/>
      <c r="N7063"/>
      <c r="O7063"/>
      <c r="P7063"/>
      <c r="Q7063"/>
    </row>
    <row r="7064" spans="1:17" ht="12">
      <c r="A7064"/>
      <c r="B7064"/>
      <c r="C7064"/>
      <c r="D7064"/>
      <c r="E7064"/>
      <c r="F7064"/>
      <c r="G7064"/>
      <c r="H7064"/>
      <c r="I7064"/>
      <c r="J7064"/>
      <c r="K7064"/>
      <c r="L7064"/>
      <c r="M7064"/>
      <c r="N7064"/>
      <c r="O7064"/>
      <c r="P7064"/>
      <c r="Q7064"/>
    </row>
    <row r="7065" spans="1:17" ht="12">
      <c r="A7065"/>
      <c r="B7065"/>
      <c r="C7065"/>
      <c r="D7065"/>
      <c r="E7065"/>
      <c r="F7065"/>
      <c r="G7065"/>
      <c r="H7065"/>
      <c r="I7065"/>
      <c r="J7065"/>
      <c r="K7065"/>
      <c r="L7065"/>
      <c r="M7065"/>
      <c r="N7065"/>
      <c r="O7065"/>
      <c r="P7065"/>
      <c r="Q7065"/>
    </row>
    <row r="7066" spans="1:17" ht="12">
      <c r="A7066"/>
      <c r="B7066"/>
      <c r="C7066"/>
      <c r="D7066"/>
      <c r="E7066"/>
      <c r="F7066"/>
      <c r="G7066"/>
      <c r="H7066"/>
      <c r="I7066"/>
      <c r="J7066"/>
      <c r="K7066"/>
      <c r="L7066"/>
      <c r="M7066"/>
      <c r="N7066"/>
      <c r="O7066"/>
      <c r="P7066"/>
      <c r="Q7066"/>
    </row>
    <row r="7067" spans="1:17" ht="12">
      <c r="A7067"/>
      <c r="B7067"/>
      <c r="C7067"/>
      <c r="D7067"/>
      <c r="E7067"/>
      <c r="F7067"/>
      <c r="G7067"/>
      <c r="H7067"/>
      <c r="I7067"/>
      <c r="J7067"/>
      <c r="K7067"/>
      <c r="L7067"/>
      <c r="M7067"/>
      <c r="N7067"/>
      <c r="O7067"/>
      <c r="P7067"/>
      <c r="Q7067"/>
    </row>
    <row r="7068" spans="1:17" ht="12">
      <c r="A7068"/>
      <c r="B7068"/>
      <c r="C7068"/>
      <c r="D7068"/>
      <c r="E7068"/>
      <c r="F7068"/>
      <c r="G7068"/>
      <c r="H7068"/>
      <c r="I7068"/>
      <c r="J7068"/>
      <c r="K7068"/>
      <c r="L7068"/>
      <c r="M7068"/>
      <c r="N7068"/>
      <c r="O7068"/>
      <c r="P7068"/>
      <c r="Q7068"/>
    </row>
    <row r="7069" spans="1:17" ht="12">
      <c r="A7069"/>
      <c r="B7069"/>
      <c r="C7069"/>
      <c r="D7069"/>
      <c r="E7069"/>
      <c r="F7069"/>
      <c r="G7069"/>
      <c r="H7069"/>
      <c r="I7069"/>
      <c r="J7069"/>
      <c r="K7069"/>
      <c r="L7069"/>
      <c r="M7069"/>
      <c r="N7069"/>
      <c r="O7069"/>
      <c r="P7069"/>
      <c r="Q7069"/>
    </row>
    <row r="7070" spans="1:17" ht="12">
      <c r="A7070"/>
      <c r="B7070"/>
      <c r="C7070"/>
      <c r="D7070"/>
      <c r="E7070"/>
      <c r="F7070"/>
      <c r="G7070"/>
      <c r="H7070"/>
      <c r="I7070"/>
      <c r="J7070"/>
      <c r="K7070"/>
      <c r="L7070"/>
      <c r="M7070"/>
      <c r="N7070"/>
      <c r="O7070"/>
      <c r="P7070"/>
      <c r="Q7070"/>
    </row>
    <row r="7071" spans="1:17" ht="12">
      <c r="A7071"/>
      <c r="B7071"/>
      <c r="C7071"/>
      <c r="D7071"/>
      <c r="E7071"/>
      <c r="F7071"/>
      <c r="G7071"/>
      <c r="H7071"/>
      <c r="I7071"/>
      <c r="J7071"/>
      <c r="K7071"/>
      <c r="L7071"/>
      <c r="M7071"/>
      <c r="N7071"/>
      <c r="O7071"/>
      <c r="P7071"/>
      <c r="Q7071"/>
    </row>
    <row r="7072" spans="1:17" ht="12">
      <c r="A7072"/>
      <c r="B7072"/>
      <c r="C7072"/>
      <c r="D7072"/>
      <c r="E7072"/>
      <c r="F7072"/>
      <c r="G7072"/>
      <c r="H7072"/>
      <c r="I7072"/>
      <c r="J7072"/>
      <c r="K7072"/>
      <c r="L7072"/>
      <c r="M7072"/>
      <c r="N7072"/>
      <c r="O7072"/>
      <c r="P7072"/>
      <c r="Q7072"/>
    </row>
    <row r="7073" spans="1:17" ht="12">
      <c r="A7073"/>
      <c r="B7073"/>
      <c r="C7073"/>
      <c r="D7073"/>
      <c r="E7073"/>
      <c r="F7073"/>
      <c r="G7073"/>
      <c r="H7073"/>
      <c r="I7073"/>
      <c r="J7073"/>
      <c r="K7073"/>
      <c r="L7073"/>
      <c r="M7073"/>
      <c r="N7073"/>
      <c r="O7073"/>
      <c r="P7073"/>
      <c r="Q7073"/>
    </row>
    <row r="7074" spans="1:17" ht="12">
      <c r="A7074"/>
      <c r="B7074"/>
      <c r="C7074"/>
      <c r="D7074"/>
      <c r="E7074"/>
      <c r="F7074"/>
      <c r="G7074"/>
      <c r="H7074"/>
      <c r="I7074"/>
      <c r="J7074"/>
      <c r="K7074"/>
      <c r="L7074"/>
      <c r="M7074"/>
      <c r="N7074"/>
      <c r="O7074"/>
      <c r="P7074"/>
      <c r="Q7074"/>
    </row>
    <row r="7075" spans="1:17" ht="12">
      <c r="A7075"/>
      <c r="B7075"/>
      <c r="C7075"/>
      <c r="D7075"/>
      <c r="E7075"/>
      <c r="F7075"/>
      <c r="G7075"/>
      <c r="H7075"/>
      <c r="I7075"/>
      <c r="J7075"/>
      <c r="K7075"/>
      <c r="L7075"/>
      <c r="M7075"/>
      <c r="N7075"/>
      <c r="O7075"/>
      <c r="P7075"/>
      <c r="Q7075"/>
    </row>
    <row r="7076" spans="1:17" ht="12">
      <c r="A7076"/>
      <c r="B7076"/>
      <c r="C7076"/>
      <c r="D7076"/>
      <c r="E7076"/>
      <c r="F7076"/>
      <c r="G7076"/>
      <c r="H7076"/>
      <c r="I7076"/>
      <c r="J7076"/>
      <c r="K7076"/>
      <c r="L7076"/>
      <c r="M7076"/>
      <c r="N7076"/>
      <c r="O7076"/>
      <c r="P7076"/>
      <c r="Q7076"/>
    </row>
    <row r="7077" spans="1:17" ht="12">
      <c r="A7077"/>
      <c r="B7077"/>
      <c r="C7077"/>
      <c r="D7077"/>
      <c r="E7077"/>
      <c r="F7077"/>
      <c r="G7077"/>
      <c r="H7077"/>
      <c r="I7077"/>
      <c r="J7077"/>
      <c r="K7077"/>
      <c r="L7077"/>
      <c r="M7077"/>
      <c r="N7077"/>
      <c r="O7077"/>
      <c r="P7077"/>
      <c r="Q7077"/>
    </row>
    <row r="7078" spans="1:17" ht="12">
      <c r="A7078"/>
      <c r="B7078"/>
      <c r="C7078"/>
      <c r="D7078"/>
      <c r="E7078"/>
      <c r="F7078"/>
      <c r="G7078"/>
      <c r="H7078"/>
      <c r="I7078"/>
      <c r="J7078"/>
      <c r="K7078"/>
      <c r="L7078"/>
      <c r="M7078"/>
      <c r="N7078"/>
      <c r="O7078"/>
      <c r="P7078"/>
      <c r="Q7078"/>
    </row>
    <row r="7079" spans="1:17" ht="12">
      <c r="A7079"/>
      <c r="B7079"/>
      <c r="C7079"/>
      <c r="D7079"/>
      <c r="E7079"/>
      <c r="F7079"/>
      <c r="G7079"/>
      <c r="H7079"/>
      <c r="I7079"/>
      <c r="J7079"/>
      <c r="K7079"/>
      <c r="L7079"/>
      <c r="M7079"/>
      <c r="N7079"/>
      <c r="O7079"/>
      <c r="P7079"/>
      <c r="Q7079"/>
    </row>
    <row r="7080" spans="1:17" ht="12">
      <c r="A7080"/>
      <c r="B7080"/>
      <c r="C7080"/>
      <c r="D7080"/>
      <c r="E7080"/>
      <c r="F7080"/>
      <c r="G7080"/>
      <c r="H7080"/>
      <c r="I7080"/>
      <c r="J7080"/>
      <c r="K7080"/>
      <c r="L7080"/>
      <c r="M7080"/>
      <c r="N7080"/>
      <c r="O7080"/>
      <c r="P7080"/>
      <c r="Q7080"/>
    </row>
    <row r="7081" spans="1:17" ht="12">
      <c r="A7081"/>
      <c r="B7081"/>
      <c r="C7081"/>
      <c r="D7081"/>
      <c r="E7081"/>
      <c r="F7081"/>
      <c r="G7081"/>
      <c r="H7081"/>
      <c r="I7081"/>
      <c r="J7081"/>
      <c r="K7081"/>
      <c r="L7081"/>
      <c r="M7081"/>
      <c r="N7081"/>
      <c r="O7081"/>
      <c r="P7081"/>
      <c r="Q7081"/>
    </row>
    <row r="7082" spans="1:17" ht="12">
      <c r="A7082"/>
      <c r="B7082"/>
      <c r="C7082"/>
      <c r="D7082"/>
      <c r="E7082"/>
      <c r="F7082"/>
      <c r="G7082"/>
      <c r="H7082"/>
      <c r="I7082"/>
      <c r="J7082"/>
      <c r="K7082"/>
      <c r="L7082"/>
      <c r="M7082"/>
      <c r="N7082"/>
      <c r="O7082"/>
      <c r="P7082"/>
      <c r="Q7082"/>
    </row>
    <row r="7083" spans="1:17" ht="12">
      <c r="A7083"/>
      <c r="B7083"/>
      <c r="C7083"/>
      <c r="D7083"/>
      <c r="E7083"/>
      <c r="F7083"/>
      <c r="G7083"/>
      <c r="H7083"/>
      <c r="I7083"/>
      <c r="J7083"/>
      <c r="K7083"/>
      <c r="L7083"/>
      <c r="M7083"/>
      <c r="N7083"/>
      <c r="O7083"/>
      <c r="P7083"/>
      <c r="Q7083"/>
    </row>
    <row r="7084" spans="1:17" ht="12">
      <c r="A7084"/>
      <c r="B7084"/>
      <c r="C7084"/>
      <c r="D7084"/>
      <c r="E7084"/>
      <c r="F7084"/>
      <c r="G7084"/>
      <c r="H7084"/>
      <c r="I7084"/>
      <c r="J7084"/>
      <c r="K7084"/>
      <c r="L7084"/>
      <c r="M7084"/>
      <c r="N7084"/>
      <c r="O7084"/>
      <c r="P7084"/>
      <c r="Q7084"/>
    </row>
    <row r="7085" spans="1:17" ht="12">
      <c r="A7085"/>
      <c r="B7085"/>
      <c r="C7085"/>
      <c r="D7085"/>
      <c r="E7085"/>
      <c r="F7085"/>
      <c r="G7085"/>
      <c r="H7085"/>
      <c r="I7085"/>
      <c r="J7085"/>
      <c r="K7085"/>
      <c r="L7085"/>
      <c r="M7085"/>
      <c r="N7085"/>
      <c r="O7085"/>
      <c r="P7085"/>
      <c r="Q7085"/>
    </row>
    <row r="7086" spans="1:17" ht="12">
      <c r="A7086"/>
      <c r="B7086"/>
      <c r="C7086"/>
      <c r="D7086"/>
      <c r="E7086"/>
      <c r="F7086"/>
      <c r="G7086"/>
      <c r="H7086"/>
      <c r="I7086"/>
      <c r="J7086"/>
      <c r="K7086"/>
      <c r="L7086"/>
      <c r="M7086"/>
      <c r="N7086"/>
      <c r="O7086"/>
      <c r="P7086"/>
      <c r="Q7086"/>
    </row>
    <row r="7087" spans="1:17" ht="12">
      <c r="A7087"/>
      <c r="B7087"/>
      <c r="C7087"/>
      <c r="D7087"/>
      <c r="E7087"/>
      <c r="F7087"/>
      <c r="G7087"/>
      <c r="H7087"/>
      <c r="I7087"/>
      <c r="J7087"/>
      <c r="K7087"/>
      <c r="L7087"/>
      <c r="M7087"/>
      <c r="N7087"/>
      <c r="O7087"/>
      <c r="P7087"/>
      <c r="Q7087"/>
    </row>
    <row r="7088" spans="1:17" ht="12">
      <c r="A7088"/>
      <c r="B7088"/>
      <c r="C7088"/>
      <c r="D7088"/>
      <c r="E7088"/>
      <c r="F7088"/>
      <c r="G7088"/>
      <c r="H7088"/>
      <c r="I7088"/>
      <c r="J7088"/>
      <c r="K7088"/>
      <c r="L7088"/>
      <c r="M7088"/>
      <c r="N7088"/>
      <c r="O7088"/>
      <c r="P7088"/>
      <c r="Q7088"/>
    </row>
    <row r="7089" spans="1:17" ht="12">
      <c r="A7089"/>
      <c r="B7089"/>
      <c r="C7089"/>
      <c r="D7089"/>
      <c r="E7089"/>
      <c r="F7089"/>
      <c r="G7089"/>
      <c r="H7089"/>
      <c r="I7089"/>
      <c r="J7089"/>
      <c r="K7089"/>
      <c r="L7089"/>
      <c r="M7089"/>
      <c r="N7089"/>
      <c r="O7089"/>
      <c r="P7089"/>
      <c r="Q7089"/>
    </row>
    <row r="7090" spans="1:17" ht="12">
      <c r="A7090"/>
      <c r="B7090"/>
      <c r="C7090"/>
      <c r="D7090"/>
      <c r="E7090"/>
      <c r="F7090"/>
      <c r="G7090"/>
      <c r="H7090"/>
      <c r="I7090"/>
      <c r="J7090"/>
      <c r="K7090"/>
      <c r="L7090"/>
      <c r="M7090"/>
      <c r="N7090"/>
      <c r="O7090"/>
      <c r="P7090"/>
      <c r="Q7090"/>
    </row>
    <row r="7091" spans="1:17" ht="12">
      <c r="A7091"/>
      <c r="B7091"/>
      <c r="C7091"/>
      <c r="D7091"/>
      <c r="E7091"/>
      <c r="F7091"/>
      <c r="G7091"/>
      <c r="H7091"/>
      <c r="I7091"/>
      <c r="J7091"/>
      <c r="K7091"/>
      <c r="L7091"/>
      <c r="M7091"/>
      <c r="N7091"/>
      <c r="O7091"/>
      <c r="P7091"/>
      <c r="Q7091"/>
    </row>
    <row r="7092" spans="1:17" ht="12">
      <c r="A7092"/>
      <c r="B7092"/>
      <c r="C7092"/>
      <c r="D7092"/>
      <c r="E7092"/>
      <c r="F7092"/>
      <c r="G7092"/>
      <c r="H7092"/>
      <c r="I7092"/>
      <c r="J7092"/>
      <c r="K7092"/>
      <c r="L7092"/>
      <c r="M7092"/>
      <c r="N7092"/>
      <c r="O7092"/>
      <c r="P7092"/>
      <c r="Q7092"/>
    </row>
    <row r="7093" spans="1:17" ht="12">
      <c r="A7093"/>
      <c r="B7093"/>
      <c r="C7093"/>
      <c r="D7093"/>
      <c r="E7093"/>
      <c r="F7093"/>
      <c r="G7093"/>
      <c r="H7093"/>
      <c r="I7093"/>
      <c r="J7093"/>
      <c r="K7093"/>
      <c r="L7093"/>
      <c r="M7093"/>
      <c r="N7093"/>
      <c r="O7093"/>
      <c r="P7093"/>
      <c r="Q7093"/>
    </row>
    <row r="7094" spans="1:17" ht="12">
      <c r="A7094"/>
      <c r="B7094"/>
      <c r="C7094"/>
      <c r="D7094"/>
      <c r="E7094"/>
      <c r="F7094"/>
      <c r="G7094"/>
      <c r="H7094"/>
      <c r="I7094"/>
      <c r="J7094"/>
      <c r="K7094"/>
      <c r="L7094"/>
      <c r="M7094"/>
      <c r="N7094"/>
      <c r="O7094"/>
      <c r="P7094"/>
      <c r="Q7094"/>
    </row>
    <row r="7095" spans="1:17" ht="12">
      <c r="A7095"/>
      <c r="B7095"/>
      <c r="C7095"/>
      <c r="D7095"/>
      <c r="E7095"/>
      <c r="F7095"/>
      <c r="G7095"/>
      <c r="H7095"/>
      <c r="I7095"/>
      <c r="J7095"/>
      <c r="K7095"/>
      <c r="L7095"/>
      <c r="M7095"/>
      <c r="N7095"/>
      <c r="O7095"/>
      <c r="P7095"/>
      <c r="Q7095"/>
    </row>
    <row r="7096" spans="1:17" ht="12">
      <c r="A7096"/>
      <c r="B7096"/>
      <c r="C7096"/>
      <c r="D7096"/>
      <c r="E7096"/>
      <c r="F7096"/>
      <c r="G7096"/>
      <c r="H7096"/>
      <c r="I7096"/>
      <c r="J7096"/>
      <c r="K7096"/>
      <c r="L7096"/>
      <c r="M7096"/>
      <c r="N7096"/>
      <c r="O7096"/>
      <c r="P7096"/>
      <c r="Q7096"/>
    </row>
    <row r="7097" spans="1:17" ht="12">
      <c r="A7097"/>
      <c r="B7097"/>
      <c r="C7097"/>
      <c r="D7097"/>
      <c r="E7097"/>
      <c r="F7097"/>
      <c r="G7097"/>
      <c r="H7097"/>
      <c r="I7097"/>
      <c r="J7097"/>
      <c r="K7097"/>
      <c r="L7097"/>
      <c r="M7097"/>
      <c r="N7097"/>
      <c r="O7097"/>
      <c r="P7097"/>
      <c r="Q7097"/>
    </row>
    <row r="7098" spans="1:17" ht="12">
      <c r="A7098"/>
      <c r="B7098"/>
      <c r="C7098"/>
      <c r="D7098"/>
      <c r="E7098"/>
      <c r="F7098"/>
      <c r="G7098"/>
      <c r="H7098"/>
      <c r="I7098"/>
      <c r="J7098"/>
      <c r="K7098"/>
      <c r="L7098"/>
      <c r="M7098"/>
      <c r="N7098"/>
      <c r="O7098"/>
      <c r="P7098"/>
      <c r="Q7098"/>
    </row>
    <row r="7099" spans="1:17" ht="12">
      <c r="A7099"/>
      <c r="B7099"/>
      <c r="C7099"/>
      <c r="D7099"/>
      <c r="E7099"/>
      <c r="F7099"/>
      <c r="G7099"/>
      <c r="H7099"/>
      <c r="I7099"/>
      <c r="J7099"/>
      <c r="K7099"/>
      <c r="L7099"/>
      <c r="M7099"/>
      <c r="N7099"/>
      <c r="O7099"/>
      <c r="P7099"/>
      <c r="Q7099"/>
    </row>
    <row r="7100" spans="1:17" ht="12">
      <c r="A7100"/>
      <c r="B7100"/>
      <c r="C7100"/>
      <c r="D7100"/>
      <c r="E7100"/>
      <c r="F7100"/>
      <c r="G7100"/>
      <c r="H7100"/>
      <c r="I7100"/>
      <c r="J7100"/>
      <c r="K7100"/>
      <c r="L7100"/>
      <c r="M7100"/>
      <c r="N7100"/>
      <c r="O7100"/>
      <c r="P7100"/>
      <c r="Q7100"/>
    </row>
    <row r="7101" spans="1:17" ht="12">
      <c r="A7101"/>
      <c r="B7101"/>
      <c r="C7101"/>
      <c r="D7101"/>
      <c r="E7101"/>
      <c r="F7101"/>
      <c r="G7101"/>
      <c r="H7101"/>
      <c r="I7101"/>
      <c r="J7101"/>
      <c r="K7101"/>
      <c r="L7101"/>
      <c r="M7101"/>
      <c r="N7101"/>
      <c r="O7101"/>
      <c r="P7101"/>
      <c r="Q7101"/>
    </row>
    <row r="7102" spans="1:17" ht="12">
      <c r="A7102"/>
      <c r="B7102"/>
      <c r="C7102"/>
      <c r="D7102"/>
      <c r="E7102"/>
      <c r="F7102"/>
      <c r="G7102"/>
      <c r="H7102"/>
      <c r="I7102"/>
      <c r="J7102"/>
      <c r="K7102"/>
      <c r="L7102"/>
      <c r="M7102"/>
      <c r="N7102"/>
      <c r="O7102"/>
      <c r="P7102"/>
      <c r="Q7102"/>
    </row>
    <row r="7103" spans="1:17" ht="12">
      <c r="A7103"/>
      <c r="B7103"/>
      <c r="C7103"/>
      <c r="D7103"/>
      <c r="E7103"/>
      <c r="F7103"/>
      <c r="G7103"/>
      <c r="H7103"/>
      <c r="I7103"/>
      <c r="J7103"/>
      <c r="K7103"/>
      <c r="L7103"/>
      <c r="M7103"/>
      <c r="N7103"/>
      <c r="O7103"/>
      <c r="P7103"/>
      <c r="Q7103"/>
    </row>
    <row r="7104" spans="1:17" ht="12">
      <c r="A7104"/>
      <c r="B7104"/>
      <c r="C7104"/>
      <c r="D7104"/>
      <c r="E7104"/>
      <c r="F7104"/>
      <c r="G7104"/>
      <c r="H7104"/>
      <c r="I7104"/>
      <c r="J7104"/>
      <c r="K7104"/>
      <c r="L7104"/>
      <c r="M7104"/>
      <c r="N7104"/>
      <c r="O7104"/>
      <c r="P7104"/>
      <c r="Q7104"/>
    </row>
    <row r="7105" spans="1:17" ht="12">
      <c r="A7105"/>
      <c r="B7105"/>
      <c r="C7105"/>
      <c r="D7105"/>
      <c r="E7105"/>
      <c r="F7105"/>
      <c r="G7105"/>
      <c r="H7105"/>
      <c r="I7105"/>
      <c r="J7105"/>
      <c r="K7105"/>
      <c r="L7105"/>
      <c r="M7105"/>
      <c r="N7105"/>
      <c r="O7105"/>
      <c r="P7105"/>
      <c r="Q7105"/>
    </row>
    <row r="7106" spans="1:17" ht="12">
      <c r="A7106"/>
      <c r="B7106"/>
      <c r="C7106"/>
      <c r="D7106"/>
      <c r="E7106"/>
      <c r="F7106"/>
      <c r="G7106"/>
      <c r="H7106"/>
      <c r="I7106"/>
      <c r="J7106"/>
      <c r="K7106"/>
      <c r="L7106"/>
      <c r="M7106"/>
      <c r="N7106"/>
      <c r="O7106"/>
      <c r="P7106"/>
      <c r="Q7106"/>
    </row>
    <row r="7107" spans="1:17" ht="12">
      <c r="A7107"/>
      <c r="B7107"/>
      <c r="C7107"/>
      <c r="D7107"/>
      <c r="E7107"/>
      <c r="F7107"/>
      <c r="G7107"/>
      <c r="H7107"/>
      <c r="I7107"/>
      <c r="J7107"/>
      <c r="K7107"/>
      <c r="L7107"/>
      <c r="M7107"/>
      <c r="N7107"/>
      <c r="O7107"/>
      <c r="P7107"/>
      <c r="Q7107"/>
    </row>
    <row r="7108" spans="1:17" ht="12">
      <c r="A7108"/>
      <c r="B7108"/>
      <c r="C7108"/>
      <c r="D7108"/>
      <c r="E7108"/>
      <c r="F7108"/>
      <c r="G7108"/>
      <c r="H7108"/>
      <c r="I7108"/>
      <c r="J7108"/>
      <c r="K7108"/>
      <c r="L7108"/>
      <c r="M7108"/>
      <c r="N7108"/>
      <c r="O7108"/>
      <c r="P7108"/>
      <c r="Q7108"/>
    </row>
    <row r="7109" spans="1:17" ht="12">
      <c r="A7109"/>
      <c r="B7109"/>
      <c r="C7109"/>
      <c r="D7109"/>
      <c r="E7109"/>
      <c r="F7109"/>
      <c r="G7109"/>
      <c r="H7109"/>
      <c r="I7109"/>
      <c r="J7109"/>
      <c r="K7109"/>
      <c r="L7109"/>
      <c r="M7109"/>
      <c r="N7109"/>
      <c r="O7109"/>
      <c r="P7109"/>
      <c r="Q7109"/>
    </row>
    <row r="7110" spans="1:17" ht="12">
      <c r="A7110"/>
      <c r="B7110"/>
      <c r="C7110"/>
      <c r="D7110"/>
      <c r="E7110"/>
      <c r="F7110"/>
      <c r="G7110"/>
      <c r="H7110"/>
      <c r="I7110"/>
      <c r="J7110"/>
      <c r="K7110"/>
      <c r="L7110"/>
      <c r="M7110"/>
      <c r="N7110"/>
      <c r="O7110"/>
      <c r="P7110"/>
      <c r="Q7110"/>
    </row>
    <row r="7111" spans="1:17" ht="12">
      <c r="A7111"/>
      <c r="B7111"/>
      <c r="C7111"/>
      <c r="D7111"/>
      <c r="E7111"/>
      <c r="F7111"/>
      <c r="G7111"/>
      <c r="H7111"/>
      <c r="I7111"/>
      <c r="J7111"/>
      <c r="K7111"/>
      <c r="L7111"/>
      <c r="M7111"/>
      <c r="N7111"/>
      <c r="O7111"/>
      <c r="P7111"/>
      <c r="Q7111"/>
    </row>
    <row r="7112" spans="1:17" ht="12">
      <c r="A7112"/>
      <c r="B7112"/>
      <c r="C7112"/>
      <c r="D7112"/>
      <c r="E7112"/>
      <c r="F7112"/>
      <c r="G7112"/>
      <c r="H7112"/>
      <c r="I7112"/>
      <c r="J7112"/>
      <c r="K7112"/>
      <c r="L7112"/>
      <c r="M7112"/>
      <c r="N7112"/>
      <c r="O7112"/>
      <c r="P7112"/>
      <c r="Q7112"/>
    </row>
    <row r="7113" spans="1:17" ht="12">
      <c r="A7113"/>
      <c r="B7113"/>
      <c r="C7113"/>
      <c r="D7113"/>
      <c r="E7113"/>
      <c r="F7113"/>
      <c r="G7113"/>
      <c r="H7113"/>
      <c r="I7113"/>
      <c r="J7113"/>
      <c r="K7113"/>
      <c r="L7113"/>
      <c r="M7113"/>
      <c r="N7113"/>
      <c r="O7113"/>
      <c r="P7113"/>
      <c r="Q7113"/>
    </row>
    <row r="7114" spans="1:17" ht="12">
      <c r="A7114"/>
      <c r="B7114"/>
      <c r="C7114"/>
      <c r="D7114"/>
      <c r="E7114"/>
      <c r="F7114"/>
      <c r="G7114"/>
      <c r="H7114"/>
      <c r="I7114"/>
      <c r="J7114"/>
      <c r="K7114"/>
      <c r="L7114"/>
      <c r="M7114"/>
      <c r="N7114"/>
      <c r="O7114"/>
      <c r="P7114"/>
      <c r="Q7114"/>
    </row>
    <row r="7115" spans="1:17" ht="12">
      <c r="A7115"/>
      <c r="B7115"/>
      <c r="C7115"/>
      <c r="D7115"/>
      <c r="E7115"/>
      <c r="F7115"/>
      <c r="G7115"/>
      <c r="H7115"/>
      <c r="I7115"/>
      <c r="J7115"/>
      <c r="K7115"/>
      <c r="L7115"/>
      <c r="M7115"/>
      <c r="N7115"/>
      <c r="O7115"/>
      <c r="P7115"/>
      <c r="Q7115"/>
    </row>
    <row r="7116" spans="1:17" ht="12">
      <c r="A7116"/>
      <c r="B7116"/>
      <c r="C7116"/>
      <c r="D7116"/>
      <c r="E7116"/>
      <c r="F7116"/>
      <c r="G7116"/>
      <c r="H7116"/>
      <c r="I7116"/>
      <c r="J7116"/>
      <c r="K7116"/>
      <c r="L7116"/>
      <c r="M7116"/>
      <c r="N7116"/>
      <c r="O7116"/>
      <c r="P7116"/>
      <c r="Q7116"/>
    </row>
    <row r="7117" spans="1:17" ht="12">
      <c r="A7117"/>
      <c r="B7117"/>
      <c r="C7117"/>
      <c r="D7117"/>
      <c r="E7117"/>
      <c r="F7117"/>
      <c r="G7117"/>
      <c r="H7117"/>
      <c r="I7117"/>
      <c r="J7117"/>
      <c r="K7117"/>
      <c r="L7117"/>
      <c r="M7117"/>
      <c r="N7117"/>
      <c r="O7117"/>
      <c r="P7117"/>
      <c r="Q7117"/>
    </row>
    <row r="7118" spans="1:17" ht="12">
      <c r="A7118"/>
      <c r="B7118"/>
      <c r="C7118"/>
      <c r="D7118"/>
      <c r="E7118"/>
      <c r="F7118"/>
      <c r="G7118"/>
      <c r="H7118"/>
      <c r="I7118"/>
      <c r="J7118"/>
      <c r="K7118"/>
      <c r="L7118"/>
      <c r="M7118"/>
      <c r="N7118"/>
      <c r="O7118"/>
      <c r="P7118"/>
      <c r="Q7118"/>
    </row>
    <row r="7119" spans="1:17" ht="12">
      <c r="A7119"/>
      <c r="B7119"/>
      <c r="C7119"/>
      <c r="D7119"/>
      <c r="E7119"/>
      <c r="F7119"/>
      <c r="G7119"/>
      <c r="H7119"/>
      <c r="I7119"/>
      <c r="J7119"/>
      <c r="K7119"/>
      <c r="L7119"/>
      <c r="M7119"/>
      <c r="N7119"/>
      <c r="O7119"/>
      <c r="P7119"/>
      <c r="Q7119"/>
    </row>
    <row r="7120" spans="1:17" ht="12">
      <c r="A7120"/>
      <c r="B7120"/>
      <c r="C7120"/>
      <c r="D7120"/>
      <c r="E7120"/>
      <c r="F7120"/>
      <c r="G7120"/>
      <c r="H7120"/>
      <c r="I7120"/>
      <c r="J7120"/>
      <c r="K7120"/>
      <c r="L7120"/>
      <c r="M7120"/>
      <c r="N7120"/>
      <c r="O7120"/>
      <c r="P7120"/>
      <c r="Q7120"/>
    </row>
    <row r="7121" spans="1:17" ht="12">
      <c r="A7121"/>
      <c r="B7121"/>
      <c r="C7121"/>
      <c r="D7121"/>
      <c r="E7121"/>
      <c r="F7121"/>
      <c r="G7121"/>
      <c r="H7121"/>
      <c r="I7121"/>
      <c r="J7121"/>
      <c r="K7121"/>
      <c r="L7121"/>
      <c r="M7121"/>
      <c r="N7121"/>
      <c r="O7121"/>
      <c r="P7121"/>
      <c r="Q7121"/>
    </row>
    <row r="7122" spans="1:17" ht="12">
      <c r="A7122"/>
      <c r="B7122"/>
      <c r="C7122"/>
      <c r="D7122"/>
      <c r="E7122"/>
      <c r="F7122"/>
      <c r="G7122"/>
      <c r="H7122"/>
      <c r="I7122"/>
      <c r="J7122"/>
      <c r="K7122"/>
      <c r="L7122"/>
      <c r="M7122"/>
      <c r="N7122"/>
      <c r="O7122"/>
      <c r="P7122"/>
      <c r="Q7122"/>
    </row>
    <row r="7123" spans="1:17" ht="12">
      <c r="A7123"/>
      <c r="B7123"/>
      <c r="C7123"/>
      <c r="D7123"/>
      <c r="E7123"/>
      <c r="F7123"/>
      <c r="G7123"/>
      <c r="H7123"/>
      <c r="I7123"/>
      <c r="J7123"/>
      <c r="K7123"/>
      <c r="L7123"/>
      <c r="M7123"/>
      <c r="N7123"/>
      <c r="O7123"/>
      <c r="P7123"/>
      <c r="Q7123"/>
    </row>
    <row r="7124" spans="1:17" ht="12">
      <c r="A7124"/>
      <c r="B7124"/>
      <c r="C7124"/>
      <c r="D7124"/>
      <c r="E7124"/>
      <c r="F7124"/>
      <c r="G7124"/>
      <c r="H7124"/>
      <c r="I7124"/>
      <c r="J7124"/>
      <c r="K7124"/>
      <c r="L7124"/>
      <c r="M7124"/>
      <c r="N7124"/>
      <c r="O7124"/>
      <c r="P7124"/>
      <c r="Q7124"/>
    </row>
    <row r="7125" spans="1:17" ht="12">
      <c r="A7125"/>
      <c r="B7125"/>
      <c r="C7125"/>
      <c r="D7125"/>
      <c r="E7125"/>
      <c r="F7125"/>
      <c r="G7125"/>
      <c r="H7125"/>
      <c r="I7125"/>
      <c r="J7125"/>
      <c r="K7125"/>
      <c r="L7125"/>
      <c r="M7125"/>
      <c r="N7125"/>
      <c r="O7125"/>
      <c r="P7125"/>
      <c r="Q7125"/>
    </row>
    <row r="7126" spans="1:17" ht="12">
      <c r="A7126"/>
      <c r="B7126"/>
      <c r="C7126"/>
      <c r="D7126"/>
      <c r="E7126"/>
      <c r="F7126"/>
      <c r="G7126"/>
      <c r="H7126"/>
      <c r="I7126"/>
      <c r="J7126"/>
      <c r="K7126"/>
      <c r="L7126"/>
      <c r="M7126"/>
      <c r="N7126"/>
      <c r="O7126"/>
      <c r="P7126"/>
      <c r="Q7126"/>
    </row>
    <row r="7127" spans="1:17" ht="12">
      <c r="A7127"/>
      <c r="B7127"/>
      <c r="C7127"/>
      <c r="D7127"/>
      <c r="E7127"/>
      <c r="F7127"/>
      <c r="G7127"/>
      <c r="H7127"/>
      <c r="I7127"/>
      <c r="J7127"/>
      <c r="K7127"/>
      <c r="L7127"/>
      <c r="M7127"/>
      <c r="N7127"/>
      <c r="O7127"/>
      <c r="P7127"/>
      <c r="Q7127"/>
    </row>
    <row r="7128" spans="1:17" ht="12">
      <c r="A7128"/>
      <c r="B7128"/>
      <c r="C7128"/>
      <c r="D7128"/>
      <c r="E7128"/>
      <c r="F7128"/>
      <c r="G7128"/>
      <c r="H7128"/>
      <c r="I7128"/>
      <c r="J7128"/>
      <c r="K7128"/>
      <c r="L7128"/>
      <c r="M7128"/>
      <c r="N7128"/>
      <c r="O7128"/>
      <c r="P7128"/>
      <c r="Q7128"/>
    </row>
    <row r="7129" spans="1:17" ht="12">
      <c r="A7129"/>
      <c r="B7129"/>
      <c r="C7129"/>
      <c r="D7129"/>
      <c r="E7129"/>
      <c r="F7129"/>
      <c r="G7129"/>
      <c r="H7129"/>
      <c r="I7129"/>
      <c r="J7129"/>
      <c r="K7129"/>
      <c r="L7129"/>
      <c r="M7129"/>
      <c r="N7129"/>
      <c r="O7129"/>
      <c r="P7129"/>
      <c r="Q7129"/>
    </row>
    <row r="7130" spans="1:17" ht="12">
      <c r="A7130"/>
      <c r="B7130"/>
      <c r="C7130"/>
      <c r="D7130"/>
      <c r="E7130"/>
      <c r="F7130"/>
      <c r="G7130"/>
      <c r="H7130"/>
      <c r="I7130"/>
      <c r="J7130"/>
      <c r="K7130"/>
      <c r="L7130"/>
      <c r="M7130"/>
      <c r="N7130"/>
      <c r="O7130"/>
      <c r="P7130"/>
      <c r="Q7130"/>
    </row>
    <row r="7131" spans="1:17" ht="12">
      <c r="A7131"/>
      <c r="B7131"/>
      <c r="C7131"/>
      <c r="D7131"/>
      <c r="E7131"/>
      <c r="F7131"/>
      <c r="G7131"/>
      <c r="H7131"/>
      <c r="I7131"/>
      <c r="J7131"/>
      <c r="K7131"/>
      <c r="L7131"/>
      <c r="M7131"/>
      <c r="N7131"/>
      <c r="O7131"/>
      <c r="P7131"/>
      <c r="Q7131"/>
    </row>
    <row r="7132" spans="1:17" ht="12">
      <c r="A7132"/>
      <c r="B7132"/>
      <c r="C7132"/>
      <c r="D7132"/>
      <c r="E7132"/>
      <c r="F7132"/>
      <c r="G7132"/>
      <c r="H7132"/>
      <c r="I7132"/>
      <c r="J7132"/>
      <c r="K7132"/>
      <c r="L7132"/>
      <c r="M7132"/>
      <c r="N7132"/>
      <c r="O7132"/>
      <c r="P7132"/>
      <c r="Q7132"/>
    </row>
    <row r="7133" spans="1:17" ht="12">
      <c r="A7133"/>
      <c r="B7133"/>
      <c r="C7133"/>
      <c r="D7133"/>
      <c r="E7133"/>
      <c r="F7133"/>
      <c r="G7133"/>
      <c r="H7133"/>
      <c r="I7133"/>
      <c r="J7133"/>
      <c r="K7133"/>
      <c r="L7133"/>
      <c r="M7133"/>
      <c r="N7133"/>
      <c r="O7133"/>
      <c r="P7133"/>
      <c r="Q7133"/>
    </row>
    <row r="7134" spans="1:17" ht="12">
      <c r="A7134"/>
      <c r="B7134"/>
      <c r="C7134"/>
      <c r="D7134"/>
      <c r="E7134"/>
      <c r="F7134"/>
      <c r="G7134"/>
      <c r="H7134"/>
      <c r="I7134"/>
      <c r="J7134"/>
      <c r="K7134"/>
      <c r="L7134"/>
      <c r="M7134"/>
      <c r="N7134"/>
      <c r="O7134"/>
      <c r="P7134"/>
      <c r="Q7134"/>
    </row>
    <row r="7135" spans="1:17" ht="12">
      <c r="A7135"/>
      <c r="B7135"/>
      <c r="C7135"/>
      <c r="D7135"/>
      <c r="E7135"/>
      <c r="F7135"/>
      <c r="G7135"/>
      <c r="H7135"/>
      <c r="I7135"/>
      <c r="J7135"/>
      <c r="K7135"/>
      <c r="L7135"/>
      <c r="M7135"/>
      <c r="N7135"/>
      <c r="O7135"/>
      <c r="P7135"/>
      <c r="Q7135"/>
    </row>
    <row r="7136" spans="1:17" ht="12">
      <c r="A7136"/>
      <c r="B7136"/>
      <c r="C7136"/>
      <c r="D7136"/>
      <c r="E7136"/>
      <c r="F7136"/>
      <c r="G7136"/>
      <c r="H7136"/>
      <c r="I7136"/>
      <c r="J7136"/>
      <c r="K7136"/>
      <c r="L7136"/>
      <c r="M7136"/>
      <c r="N7136"/>
      <c r="O7136"/>
      <c r="P7136"/>
      <c r="Q7136"/>
    </row>
    <row r="7137" spans="1:17" ht="12">
      <c r="A7137"/>
      <c r="B7137"/>
      <c r="C7137"/>
      <c r="D7137"/>
      <c r="E7137"/>
      <c r="F7137"/>
      <c r="G7137"/>
      <c r="H7137"/>
      <c r="I7137"/>
      <c r="J7137"/>
      <c r="K7137"/>
      <c r="L7137"/>
      <c r="M7137"/>
      <c r="N7137"/>
      <c r="O7137"/>
      <c r="P7137"/>
      <c r="Q7137"/>
    </row>
    <row r="7138" spans="1:17" ht="12">
      <c r="A7138"/>
      <c r="B7138"/>
      <c r="C7138"/>
      <c r="D7138"/>
      <c r="E7138"/>
      <c r="F7138"/>
      <c r="G7138"/>
      <c r="H7138"/>
      <c r="I7138"/>
      <c r="J7138"/>
      <c r="K7138"/>
      <c r="L7138"/>
      <c r="M7138"/>
      <c r="N7138"/>
      <c r="O7138"/>
      <c r="P7138"/>
      <c r="Q7138"/>
    </row>
    <row r="7139" spans="1:17" ht="12">
      <c r="A7139"/>
      <c r="B7139"/>
      <c r="C7139"/>
      <c r="D7139"/>
      <c r="E7139"/>
      <c r="F7139"/>
      <c r="G7139"/>
      <c r="H7139"/>
      <c r="I7139"/>
      <c r="J7139"/>
      <c r="K7139"/>
      <c r="L7139"/>
      <c r="M7139"/>
      <c r="N7139"/>
      <c r="O7139"/>
      <c r="P7139"/>
      <c r="Q7139"/>
    </row>
    <row r="7140" spans="1:17" ht="12">
      <c r="A7140"/>
      <c r="B7140"/>
      <c r="C7140"/>
      <c r="D7140"/>
      <c r="E7140"/>
      <c r="F7140"/>
      <c r="G7140"/>
      <c r="H7140"/>
      <c r="I7140"/>
      <c r="J7140"/>
      <c r="K7140"/>
      <c r="L7140"/>
      <c r="M7140"/>
      <c r="N7140"/>
      <c r="O7140"/>
      <c r="P7140"/>
      <c r="Q7140"/>
    </row>
    <row r="7141" spans="1:17" ht="12">
      <c r="A7141"/>
      <c r="B7141"/>
      <c r="C7141"/>
      <c r="D7141"/>
      <c r="E7141"/>
      <c r="F7141"/>
      <c r="G7141"/>
      <c r="H7141"/>
      <c r="I7141"/>
      <c r="J7141"/>
      <c r="K7141"/>
      <c r="L7141"/>
      <c r="M7141"/>
      <c r="N7141"/>
      <c r="O7141"/>
      <c r="P7141"/>
      <c r="Q7141"/>
    </row>
    <row r="7142" spans="1:17" ht="12">
      <c r="A7142"/>
      <c r="B7142"/>
      <c r="C7142"/>
      <c r="D7142"/>
      <c r="E7142"/>
      <c r="F7142"/>
      <c r="G7142"/>
      <c r="H7142"/>
      <c r="I7142"/>
      <c r="J7142"/>
      <c r="K7142"/>
      <c r="L7142"/>
      <c r="M7142"/>
      <c r="N7142"/>
      <c r="O7142"/>
      <c r="P7142"/>
      <c r="Q7142"/>
    </row>
    <row r="7143" spans="1:17" ht="12">
      <c r="A7143"/>
      <c r="B7143"/>
      <c r="C7143"/>
      <c r="D7143"/>
      <c r="E7143"/>
      <c r="F7143"/>
      <c r="G7143"/>
      <c r="H7143"/>
      <c r="I7143"/>
      <c r="J7143"/>
      <c r="K7143"/>
      <c r="L7143"/>
      <c r="M7143"/>
      <c r="N7143"/>
      <c r="O7143"/>
      <c r="P7143"/>
      <c r="Q7143"/>
    </row>
    <row r="7144" spans="1:17" ht="12">
      <c r="A7144"/>
      <c r="B7144"/>
      <c r="C7144"/>
      <c r="D7144"/>
      <c r="E7144"/>
      <c r="F7144"/>
      <c r="G7144"/>
      <c r="H7144"/>
      <c r="I7144"/>
      <c r="J7144"/>
      <c r="K7144"/>
      <c r="L7144"/>
      <c r="M7144"/>
      <c r="N7144"/>
      <c r="O7144"/>
      <c r="P7144"/>
      <c r="Q7144"/>
    </row>
    <row r="7145" spans="1:17" ht="12">
      <c r="A7145"/>
      <c r="B7145"/>
      <c r="C7145"/>
      <c r="D7145"/>
      <c r="E7145"/>
      <c r="F7145"/>
      <c r="G7145"/>
      <c r="H7145"/>
      <c r="I7145"/>
      <c r="J7145"/>
      <c r="K7145"/>
      <c r="L7145"/>
      <c r="M7145"/>
      <c r="N7145"/>
      <c r="O7145"/>
      <c r="P7145"/>
      <c r="Q7145"/>
    </row>
    <row r="7146" spans="1:17" ht="12">
      <c r="A7146"/>
      <c r="B7146"/>
      <c r="C7146"/>
      <c r="D7146"/>
      <c r="E7146"/>
      <c r="F7146"/>
      <c r="G7146"/>
      <c r="H7146"/>
      <c r="I7146"/>
      <c r="J7146"/>
      <c r="K7146"/>
      <c r="L7146"/>
      <c r="M7146"/>
      <c r="N7146"/>
      <c r="O7146"/>
      <c r="P7146"/>
      <c r="Q7146"/>
    </row>
    <row r="7147" spans="1:17" ht="12">
      <c r="A7147"/>
      <c r="B7147"/>
      <c r="C7147"/>
      <c r="D7147"/>
      <c r="E7147"/>
      <c r="F7147"/>
      <c r="G7147"/>
      <c r="H7147"/>
      <c r="I7147"/>
      <c r="J7147"/>
      <c r="K7147"/>
      <c r="L7147"/>
      <c r="M7147"/>
      <c r="N7147"/>
      <c r="O7147"/>
      <c r="P7147"/>
      <c r="Q7147"/>
    </row>
    <row r="7148" spans="1:17" ht="12">
      <c r="A7148"/>
      <c r="B7148"/>
      <c r="C7148"/>
      <c r="D7148"/>
      <c r="E7148"/>
      <c r="F7148"/>
      <c r="G7148"/>
      <c r="H7148"/>
      <c r="I7148"/>
      <c r="J7148"/>
      <c r="K7148"/>
      <c r="L7148"/>
      <c r="M7148"/>
      <c r="N7148"/>
      <c r="O7148"/>
      <c r="P7148"/>
      <c r="Q7148"/>
    </row>
    <row r="7149" spans="1:17" ht="12">
      <c r="A7149"/>
      <c r="B7149"/>
      <c r="C7149"/>
      <c r="D7149"/>
      <c r="E7149"/>
      <c r="F7149"/>
      <c r="G7149"/>
      <c r="H7149"/>
      <c r="I7149"/>
      <c r="J7149"/>
      <c r="K7149"/>
      <c r="L7149"/>
      <c r="M7149"/>
      <c r="N7149"/>
      <c r="O7149"/>
      <c r="P7149"/>
      <c r="Q7149"/>
    </row>
    <row r="7150" spans="1:17" ht="12">
      <c r="A7150"/>
      <c r="B7150"/>
      <c r="C7150"/>
      <c r="D7150"/>
      <c r="E7150"/>
      <c r="F7150"/>
      <c r="G7150"/>
      <c r="H7150"/>
      <c r="I7150"/>
      <c r="J7150"/>
      <c r="K7150"/>
      <c r="L7150"/>
      <c r="M7150"/>
      <c r="N7150"/>
      <c r="O7150"/>
      <c r="P7150"/>
      <c r="Q7150"/>
    </row>
    <row r="7151" spans="1:17" ht="12">
      <c r="A7151"/>
      <c r="B7151"/>
      <c r="C7151"/>
      <c r="D7151"/>
      <c r="E7151"/>
      <c r="F7151"/>
      <c r="G7151"/>
      <c r="H7151"/>
      <c r="I7151"/>
      <c r="J7151"/>
      <c r="K7151"/>
      <c r="L7151"/>
      <c r="M7151"/>
      <c r="N7151"/>
      <c r="O7151"/>
      <c r="P7151"/>
      <c r="Q7151"/>
    </row>
    <row r="7152" spans="1:17" ht="12">
      <c r="A7152"/>
      <c r="B7152"/>
      <c r="C7152"/>
      <c r="D7152"/>
      <c r="E7152"/>
      <c r="F7152"/>
      <c r="G7152"/>
      <c r="H7152"/>
      <c r="I7152"/>
      <c r="J7152"/>
      <c r="K7152"/>
      <c r="L7152"/>
      <c r="M7152"/>
      <c r="N7152"/>
      <c r="O7152"/>
      <c r="P7152"/>
      <c r="Q7152"/>
    </row>
    <row r="7153" spans="1:17" ht="12">
      <c r="A7153"/>
      <c r="B7153"/>
      <c r="C7153"/>
      <c r="D7153"/>
      <c r="E7153"/>
      <c r="F7153"/>
      <c r="G7153"/>
      <c r="H7153"/>
      <c r="I7153"/>
      <c r="J7153"/>
      <c r="K7153"/>
      <c r="L7153"/>
      <c r="M7153"/>
      <c r="N7153"/>
      <c r="O7153"/>
      <c r="P7153"/>
      <c r="Q7153"/>
    </row>
    <row r="7154" spans="1:17" ht="12">
      <c r="A7154"/>
      <c r="B7154"/>
      <c r="C7154"/>
      <c r="D7154"/>
      <c r="E7154"/>
      <c r="F7154"/>
      <c r="G7154"/>
      <c r="H7154"/>
      <c r="I7154"/>
      <c r="J7154"/>
      <c r="K7154"/>
      <c r="L7154"/>
      <c r="M7154"/>
      <c r="N7154"/>
      <c r="O7154"/>
      <c r="P7154"/>
      <c r="Q7154"/>
    </row>
    <row r="7155" spans="1:17" ht="12">
      <c r="A7155"/>
      <c r="B7155"/>
      <c r="C7155"/>
      <c r="D7155"/>
      <c r="E7155"/>
      <c r="F7155"/>
      <c r="G7155"/>
      <c r="H7155"/>
      <c r="I7155"/>
      <c r="J7155"/>
      <c r="K7155"/>
      <c r="L7155"/>
      <c r="M7155"/>
      <c r="N7155"/>
      <c r="O7155"/>
      <c r="P7155"/>
      <c r="Q7155"/>
    </row>
    <row r="7156" spans="1:17" ht="12">
      <c r="A7156"/>
      <c r="B7156"/>
      <c r="C7156"/>
      <c r="D7156"/>
      <c r="E7156"/>
      <c r="F7156"/>
      <c r="G7156"/>
      <c r="H7156"/>
      <c r="I7156"/>
      <c r="J7156"/>
      <c r="K7156"/>
      <c r="L7156"/>
      <c r="M7156"/>
      <c r="N7156"/>
      <c r="O7156"/>
      <c r="P7156"/>
      <c r="Q7156"/>
    </row>
    <row r="7157" spans="1:17" ht="12">
      <c r="A7157"/>
      <c r="B7157"/>
      <c r="C7157"/>
      <c r="D7157"/>
      <c r="E7157"/>
      <c r="F7157"/>
      <c r="G7157"/>
      <c r="H7157"/>
      <c r="I7157"/>
      <c r="J7157"/>
      <c r="K7157"/>
      <c r="L7157"/>
      <c r="M7157"/>
      <c r="N7157"/>
      <c r="O7157"/>
      <c r="P7157"/>
      <c r="Q7157"/>
    </row>
    <row r="7158" spans="1:17" ht="12">
      <c r="A7158"/>
      <c r="B7158"/>
      <c r="C7158"/>
      <c r="D7158"/>
      <c r="E7158"/>
      <c r="F7158"/>
      <c r="G7158"/>
      <c r="H7158"/>
      <c r="I7158"/>
      <c r="J7158"/>
      <c r="K7158"/>
      <c r="L7158"/>
      <c r="M7158"/>
      <c r="N7158"/>
      <c r="O7158"/>
      <c r="P7158"/>
      <c r="Q7158"/>
    </row>
    <row r="7159" spans="1:17" ht="12">
      <c r="A7159"/>
      <c r="B7159"/>
      <c r="C7159"/>
      <c r="D7159"/>
      <c r="E7159"/>
      <c r="F7159"/>
      <c r="G7159"/>
      <c r="H7159"/>
      <c r="I7159"/>
      <c r="J7159"/>
      <c r="K7159"/>
      <c r="L7159"/>
      <c r="M7159"/>
      <c r="N7159"/>
      <c r="O7159"/>
      <c r="P7159"/>
      <c r="Q7159"/>
    </row>
    <row r="7160" spans="1:17" ht="12">
      <c r="A7160"/>
      <c r="B7160"/>
      <c r="C7160"/>
      <c r="D7160"/>
      <c r="E7160"/>
      <c r="F7160"/>
      <c r="G7160"/>
      <c r="H7160"/>
      <c r="I7160"/>
      <c r="J7160"/>
      <c r="K7160"/>
      <c r="L7160"/>
      <c r="M7160"/>
      <c r="N7160"/>
      <c r="O7160"/>
      <c r="P7160"/>
      <c r="Q7160"/>
    </row>
    <row r="7161" spans="1:17" ht="12">
      <c r="A7161"/>
      <c r="B7161"/>
      <c r="C7161"/>
      <c r="D7161"/>
      <c r="E7161"/>
      <c r="F7161"/>
      <c r="G7161"/>
      <c r="H7161"/>
      <c r="I7161"/>
      <c r="J7161"/>
      <c r="K7161"/>
      <c r="L7161"/>
      <c r="M7161"/>
      <c r="N7161"/>
      <c r="O7161"/>
      <c r="P7161"/>
      <c r="Q7161"/>
    </row>
    <row r="7162" spans="1:17" ht="12">
      <c r="A7162"/>
      <c r="B7162"/>
      <c r="C7162"/>
      <c r="D7162"/>
      <c r="E7162"/>
      <c r="F7162"/>
      <c r="G7162"/>
      <c r="H7162"/>
      <c r="I7162"/>
      <c r="J7162"/>
      <c r="K7162"/>
      <c r="L7162"/>
      <c r="M7162"/>
      <c r="N7162"/>
      <c r="O7162"/>
      <c r="P7162"/>
      <c r="Q7162"/>
    </row>
    <row r="7163" spans="1:17" ht="12">
      <c r="A7163"/>
      <c r="B7163"/>
      <c r="C7163"/>
      <c r="D7163"/>
      <c r="E7163"/>
      <c r="F7163"/>
      <c r="G7163"/>
      <c r="H7163"/>
      <c r="I7163"/>
      <c r="J7163"/>
      <c r="K7163"/>
      <c r="L7163"/>
      <c r="M7163"/>
      <c r="N7163"/>
      <c r="O7163"/>
      <c r="P7163"/>
      <c r="Q7163"/>
    </row>
    <row r="7164" spans="1:17" ht="12">
      <c r="A7164"/>
      <c r="B7164"/>
      <c r="C7164"/>
      <c r="D7164"/>
      <c r="E7164"/>
      <c r="F7164"/>
      <c r="G7164"/>
      <c r="H7164"/>
      <c r="I7164"/>
      <c r="J7164"/>
      <c r="K7164"/>
      <c r="L7164"/>
      <c r="M7164"/>
      <c r="N7164"/>
      <c r="O7164"/>
      <c r="P7164"/>
      <c r="Q7164"/>
    </row>
    <row r="7165" spans="1:17" ht="12">
      <c r="A7165"/>
      <c r="B7165"/>
      <c r="C7165"/>
      <c r="D7165"/>
      <c r="E7165"/>
      <c r="F7165"/>
      <c r="G7165"/>
      <c r="H7165"/>
      <c r="I7165"/>
      <c r="J7165"/>
      <c r="K7165"/>
      <c r="L7165"/>
      <c r="M7165"/>
      <c r="N7165"/>
      <c r="O7165"/>
      <c r="P7165"/>
      <c r="Q7165"/>
    </row>
    <row r="7166" spans="1:17" ht="12">
      <c r="A7166"/>
      <c r="B7166"/>
      <c r="C7166"/>
      <c r="D7166"/>
      <c r="E7166"/>
      <c r="F7166"/>
      <c r="G7166"/>
      <c r="H7166"/>
      <c r="I7166"/>
      <c r="J7166"/>
      <c r="K7166"/>
      <c r="L7166"/>
      <c r="M7166"/>
      <c r="N7166"/>
      <c r="O7166"/>
      <c r="P7166"/>
      <c r="Q7166"/>
    </row>
    <row r="7167" spans="1:17" ht="12">
      <c r="A7167"/>
      <c r="B7167"/>
      <c r="C7167"/>
      <c r="D7167"/>
      <c r="E7167"/>
      <c r="F7167"/>
      <c r="G7167"/>
      <c r="H7167"/>
      <c r="I7167"/>
      <c r="J7167"/>
      <c r="K7167"/>
      <c r="L7167"/>
      <c r="M7167"/>
      <c r="N7167"/>
      <c r="O7167"/>
      <c r="P7167"/>
      <c r="Q7167"/>
    </row>
    <row r="7168" spans="1:17" ht="12">
      <c r="A7168"/>
      <c r="B7168"/>
      <c r="C7168"/>
      <c r="D7168"/>
      <c r="E7168"/>
      <c r="F7168"/>
      <c r="G7168"/>
      <c r="H7168"/>
      <c r="I7168"/>
      <c r="J7168"/>
      <c r="K7168"/>
      <c r="L7168"/>
      <c r="M7168"/>
      <c r="N7168"/>
      <c r="O7168"/>
      <c r="P7168"/>
      <c r="Q7168"/>
    </row>
    <row r="7169" spans="1:17" ht="12">
      <c r="A7169"/>
      <c r="B7169"/>
      <c r="C7169"/>
      <c r="D7169"/>
      <c r="E7169"/>
      <c r="F7169"/>
      <c r="G7169"/>
      <c r="H7169"/>
      <c r="I7169"/>
      <c r="J7169"/>
      <c r="K7169"/>
      <c r="L7169"/>
      <c r="M7169"/>
      <c r="N7169"/>
      <c r="O7169"/>
      <c r="P7169"/>
      <c r="Q7169"/>
    </row>
    <row r="7170" spans="1:17" ht="12">
      <c r="A7170"/>
      <c r="B7170"/>
      <c r="C7170"/>
      <c r="D7170"/>
      <c r="E7170"/>
      <c r="F7170"/>
      <c r="G7170"/>
      <c r="H7170"/>
      <c r="I7170"/>
      <c r="J7170"/>
      <c r="K7170"/>
      <c r="L7170"/>
      <c r="M7170"/>
      <c r="N7170"/>
      <c r="O7170"/>
      <c r="P7170"/>
      <c r="Q7170"/>
    </row>
    <row r="7171" spans="1:17" ht="12">
      <c r="A7171"/>
      <c r="B7171"/>
      <c r="C7171"/>
      <c r="D7171"/>
      <c r="E7171"/>
      <c r="F7171"/>
      <c r="G7171"/>
      <c r="H7171"/>
      <c r="I7171"/>
      <c r="J7171"/>
      <c r="K7171"/>
      <c r="L7171"/>
      <c r="M7171"/>
      <c r="N7171"/>
      <c r="O7171"/>
      <c r="P7171"/>
      <c r="Q7171"/>
    </row>
    <row r="7172" spans="1:17" ht="12">
      <c r="A7172"/>
      <c r="B7172"/>
      <c r="C7172"/>
      <c r="D7172"/>
      <c r="E7172"/>
      <c r="F7172"/>
      <c r="G7172"/>
      <c r="H7172"/>
      <c r="I7172"/>
      <c r="J7172"/>
      <c r="K7172"/>
      <c r="L7172"/>
      <c r="M7172"/>
      <c r="N7172"/>
      <c r="O7172"/>
      <c r="P7172"/>
      <c r="Q7172"/>
    </row>
    <row r="7173" spans="1:17" ht="12">
      <c r="A7173"/>
      <c r="B7173"/>
      <c r="C7173"/>
      <c r="D7173"/>
      <c r="E7173"/>
      <c r="F7173"/>
      <c r="G7173"/>
      <c r="H7173"/>
      <c r="I7173"/>
      <c r="J7173"/>
      <c r="K7173"/>
      <c r="L7173"/>
      <c r="M7173"/>
      <c r="N7173"/>
      <c r="O7173"/>
      <c r="P7173"/>
      <c r="Q7173"/>
    </row>
    <row r="7174" spans="1:17" ht="12">
      <c r="A7174"/>
      <c r="B7174"/>
      <c r="C7174"/>
      <c r="D7174"/>
      <c r="E7174"/>
      <c r="F7174"/>
      <c r="G7174"/>
      <c r="H7174"/>
      <c r="I7174"/>
      <c r="J7174"/>
      <c r="K7174"/>
      <c r="L7174"/>
      <c r="M7174"/>
      <c r="N7174"/>
      <c r="O7174"/>
      <c r="P7174"/>
      <c r="Q7174"/>
    </row>
    <row r="7175" spans="1:17" ht="12">
      <c r="A7175"/>
      <c r="B7175"/>
      <c r="C7175"/>
      <c r="D7175"/>
      <c r="E7175"/>
      <c r="F7175"/>
      <c r="G7175"/>
      <c r="H7175"/>
      <c r="I7175"/>
      <c r="J7175"/>
      <c r="K7175"/>
      <c r="L7175"/>
      <c r="M7175"/>
      <c r="N7175"/>
      <c r="O7175"/>
      <c r="P7175"/>
      <c r="Q7175"/>
    </row>
    <row r="7176" spans="1:17" ht="12">
      <c r="A7176"/>
      <c r="B7176"/>
      <c r="C7176"/>
      <c r="D7176"/>
      <c r="E7176"/>
      <c r="F7176"/>
      <c r="G7176"/>
      <c r="H7176"/>
      <c r="I7176"/>
      <c r="J7176"/>
      <c r="K7176"/>
      <c r="L7176"/>
      <c r="M7176"/>
      <c r="N7176"/>
      <c r="O7176"/>
      <c r="P7176"/>
      <c r="Q7176"/>
    </row>
    <row r="7177" spans="1:17" ht="12">
      <c r="A7177"/>
      <c r="B7177"/>
      <c r="C7177"/>
      <c r="D7177"/>
      <c r="E7177"/>
      <c r="F7177"/>
      <c r="G7177"/>
      <c r="H7177"/>
      <c r="I7177"/>
      <c r="J7177"/>
      <c r="K7177"/>
      <c r="L7177"/>
      <c r="M7177"/>
      <c r="N7177"/>
      <c r="O7177"/>
      <c r="P7177"/>
      <c r="Q7177"/>
    </row>
    <row r="7178" spans="1:17" ht="12">
      <c r="A7178"/>
      <c r="B7178"/>
      <c r="C7178"/>
      <c r="D7178"/>
      <c r="E7178"/>
      <c r="F7178"/>
      <c r="G7178"/>
      <c r="H7178"/>
      <c r="I7178"/>
      <c r="J7178"/>
      <c r="K7178"/>
      <c r="L7178"/>
      <c r="M7178"/>
      <c r="N7178"/>
      <c r="O7178"/>
      <c r="P7178"/>
      <c r="Q7178"/>
    </row>
    <row r="7179" spans="1:17" ht="12">
      <c r="A7179"/>
      <c r="B7179"/>
      <c r="C7179"/>
      <c r="D7179"/>
      <c r="E7179"/>
      <c r="F7179"/>
      <c r="G7179"/>
      <c r="H7179"/>
      <c r="I7179"/>
      <c r="J7179"/>
      <c r="K7179"/>
      <c r="L7179"/>
      <c r="M7179"/>
      <c r="N7179"/>
      <c r="O7179"/>
      <c r="P7179"/>
      <c r="Q7179"/>
    </row>
    <row r="7180" spans="1:17" ht="12">
      <c r="A7180"/>
      <c r="B7180"/>
      <c r="C7180"/>
      <c r="D7180"/>
      <c r="E7180"/>
      <c r="F7180"/>
      <c r="G7180"/>
      <c r="H7180"/>
      <c r="I7180"/>
      <c r="J7180"/>
      <c r="K7180"/>
      <c r="L7180"/>
      <c r="M7180"/>
      <c r="N7180"/>
      <c r="O7180"/>
      <c r="P7180"/>
      <c r="Q7180"/>
    </row>
    <row r="7181" spans="1:17" ht="12">
      <c r="A7181"/>
      <c r="B7181"/>
      <c r="C7181"/>
      <c r="D7181"/>
      <c r="E7181"/>
      <c r="F7181"/>
      <c r="G7181"/>
      <c r="H7181"/>
      <c r="I7181"/>
      <c r="J7181"/>
      <c r="K7181"/>
      <c r="L7181"/>
      <c r="M7181"/>
      <c r="N7181"/>
      <c r="O7181"/>
      <c r="P7181"/>
      <c r="Q7181"/>
    </row>
    <row r="7182" spans="1:17" ht="12">
      <c r="A7182"/>
      <c r="B7182"/>
      <c r="C7182"/>
      <c r="D7182"/>
      <c r="E7182"/>
      <c r="F7182"/>
      <c r="G7182"/>
      <c r="H7182"/>
      <c r="I7182"/>
      <c r="J7182"/>
      <c r="K7182"/>
      <c r="L7182"/>
      <c r="M7182"/>
      <c r="N7182"/>
      <c r="O7182"/>
      <c r="P7182"/>
      <c r="Q7182"/>
    </row>
    <row r="7183" spans="1:17" ht="12">
      <c r="A7183"/>
      <c r="B7183"/>
      <c r="C7183"/>
      <c r="D7183"/>
      <c r="E7183"/>
      <c r="F7183"/>
      <c r="G7183"/>
      <c r="H7183"/>
      <c r="I7183"/>
      <c r="J7183"/>
      <c r="K7183"/>
      <c r="L7183"/>
      <c r="M7183"/>
      <c r="N7183"/>
      <c r="O7183"/>
      <c r="P7183"/>
      <c r="Q7183"/>
    </row>
    <row r="7184" spans="1:17" ht="12">
      <c r="A7184"/>
      <c r="B7184"/>
      <c r="C7184"/>
      <c r="D7184"/>
      <c r="E7184"/>
      <c r="F7184"/>
      <c r="G7184"/>
      <c r="H7184"/>
      <c r="I7184"/>
      <c r="J7184"/>
      <c r="K7184"/>
      <c r="L7184"/>
      <c r="M7184"/>
      <c r="N7184"/>
      <c r="O7184"/>
      <c r="P7184"/>
      <c r="Q7184"/>
    </row>
    <row r="7185" spans="1:17" ht="12">
      <c r="A7185"/>
      <c r="B7185"/>
      <c r="C7185"/>
      <c r="D7185"/>
      <c r="E7185"/>
      <c r="F7185"/>
      <c r="G7185"/>
      <c r="H7185"/>
      <c r="I7185"/>
      <c r="J7185"/>
      <c r="K7185"/>
      <c r="L7185"/>
      <c r="M7185"/>
      <c r="N7185"/>
      <c r="O7185"/>
      <c r="P7185"/>
      <c r="Q7185"/>
    </row>
    <row r="7186" spans="1:17" ht="12">
      <c r="A7186"/>
      <c r="B7186"/>
      <c r="C7186"/>
      <c r="D7186"/>
      <c r="E7186"/>
      <c r="F7186"/>
      <c r="G7186"/>
      <c r="H7186"/>
      <c r="I7186"/>
      <c r="J7186"/>
      <c r="K7186"/>
      <c r="L7186"/>
      <c r="M7186"/>
      <c r="N7186"/>
      <c r="O7186"/>
      <c r="P7186"/>
      <c r="Q7186"/>
    </row>
    <row r="7187" spans="1:17" ht="12">
      <c r="A7187"/>
      <c r="B7187"/>
      <c r="C7187"/>
      <c r="D7187"/>
      <c r="E7187"/>
      <c r="F7187"/>
      <c r="G7187"/>
      <c r="H7187"/>
      <c r="I7187"/>
      <c r="J7187"/>
      <c r="K7187"/>
      <c r="L7187"/>
      <c r="M7187"/>
      <c r="N7187"/>
      <c r="O7187"/>
      <c r="P7187"/>
      <c r="Q7187"/>
    </row>
    <row r="7188" spans="1:17" ht="12">
      <c r="A7188"/>
      <c r="B7188"/>
      <c r="C7188"/>
      <c r="D7188"/>
      <c r="E7188"/>
      <c r="F7188"/>
      <c r="G7188"/>
      <c r="H7188"/>
      <c r="I7188"/>
      <c r="J7188"/>
      <c r="K7188"/>
      <c r="L7188"/>
      <c r="M7188"/>
      <c r="N7188"/>
      <c r="O7188"/>
      <c r="P7188"/>
      <c r="Q7188"/>
    </row>
    <row r="7189" spans="1:17" ht="12">
      <c r="A7189"/>
      <c r="B7189"/>
      <c r="C7189"/>
      <c r="D7189"/>
      <c r="E7189"/>
      <c r="F7189"/>
      <c r="G7189"/>
      <c r="H7189"/>
      <c r="I7189"/>
      <c r="J7189"/>
      <c r="K7189"/>
      <c r="L7189"/>
      <c r="M7189"/>
      <c r="N7189"/>
      <c r="O7189"/>
      <c r="P7189"/>
      <c r="Q7189"/>
    </row>
    <row r="7190" spans="1:17" ht="12">
      <c r="A7190"/>
      <c r="B7190"/>
      <c r="C7190"/>
      <c r="D7190"/>
      <c r="E7190"/>
      <c r="F7190"/>
      <c r="G7190"/>
      <c r="H7190"/>
      <c r="I7190"/>
      <c r="J7190"/>
      <c r="K7190"/>
      <c r="L7190"/>
      <c r="M7190"/>
      <c r="N7190"/>
      <c r="O7190"/>
      <c r="P7190"/>
      <c r="Q7190"/>
    </row>
    <row r="7191" spans="1:17" ht="12">
      <c r="A7191"/>
      <c r="B7191"/>
      <c r="C7191"/>
      <c r="D7191"/>
      <c r="E7191"/>
      <c r="F7191"/>
      <c r="G7191"/>
      <c r="H7191"/>
      <c r="I7191"/>
      <c r="J7191"/>
      <c r="K7191"/>
      <c r="L7191"/>
      <c r="M7191"/>
      <c r="N7191"/>
      <c r="O7191"/>
      <c r="P7191"/>
      <c r="Q7191"/>
    </row>
    <row r="7192" spans="1:17" ht="12">
      <c r="A7192"/>
      <c r="B7192"/>
      <c r="C7192"/>
      <c r="D7192"/>
      <c r="E7192"/>
      <c r="F7192"/>
      <c r="G7192"/>
      <c r="H7192"/>
      <c r="I7192"/>
      <c r="J7192"/>
      <c r="K7192"/>
      <c r="L7192"/>
      <c r="M7192"/>
      <c r="N7192"/>
      <c r="O7192"/>
      <c r="P7192"/>
      <c r="Q7192"/>
    </row>
    <row r="7193" spans="1:17" ht="12">
      <c r="A7193"/>
      <c r="B7193"/>
      <c r="C7193"/>
      <c r="D7193"/>
      <c r="E7193"/>
      <c r="F7193"/>
      <c r="G7193"/>
      <c r="H7193"/>
      <c r="I7193"/>
      <c r="J7193"/>
      <c r="K7193"/>
      <c r="L7193"/>
      <c r="M7193"/>
      <c r="N7193"/>
      <c r="O7193"/>
      <c r="P7193"/>
      <c r="Q7193"/>
    </row>
    <row r="7194" spans="1:17" ht="12">
      <c r="A7194"/>
      <c r="B7194"/>
      <c r="C7194"/>
      <c r="D7194"/>
      <c r="E7194"/>
      <c r="F7194"/>
      <c r="G7194"/>
      <c r="H7194"/>
      <c r="I7194"/>
      <c r="J7194"/>
      <c r="K7194"/>
      <c r="L7194"/>
      <c r="M7194"/>
      <c r="N7194"/>
      <c r="O7194"/>
      <c r="P7194"/>
      <c r="Q7194"/>
    </row>
    <row r="7195" spans="1:17" ht="12">
      <c r="A7195"/>
      <c r="B7195"/>
      <c r="C7195"/>
      <c r="D7195"/>
      <c r="E7195"/>
      <c r="F7195"/>
      <c r="G7195"/>
      <c r="H7195"/>
      <c r="I7195"/>
      <c r="J7195"/>
      <c r="K7195"/>
      <c r="L7195"/>
      <c r="M7195"/>
      <c r="N7195"/>
      <c r="O7195"/>
      <c r="P7195"/>
      <c r="Q7195"/>
    </row>
    <row r="7196" spans="1:17" ht="12">
      <c r="A7196"/>
      <c r="B7196"/>
      <c r="C7196"/>
      <c r="D7196"/>
      <c r="E7196"/>
      <c r="F7196"/>
      <c r="G7196"/>
      <c r="H7196"/>
      <c r="I7196"/>
      <c r="J7196"/>
      <c r="K7196"/>
      <c r="L7196"/>
      <c r="M7196"/>
      <c r="N7196"/>
      <c r="O7196"/>
      <c r="P7196"/>
      <c r="Q7196"/>
    </row>
    <row r="7197" spans="1:17" ht="12">
      <c r="A7197"/>
      <c r="B7197"/>
      <c r="C7197"/>
      <c r="D7197"/>
      <c r="E7197"/>
      <c r="F7197"/>
      <c r="G7197"/>
      <c r="H7197"/>
      <c r="I7197"/>
      <c r="J7197"/>
      <c r="K7197"/>
      <c r="L7197"/>
      <c r="M7197"/>
      <c r="N7197"/>
      <c r="O7197"/>
      <c r="P7197"/>
      <c r="Q7197"/>
    </row>
    <row r="7198" spans="1:17" ht="12">
      <c r="A7198"/>
      <c r="B7198"/>
      <c r="C7198"/>
      <c r="D7198"/>
      <c r="E7198"/>
      <c r="F7198"/>
      <c r="G7198"/>
      <c r="H7198"/>
      <c r="I7198"/>
      <c r="J7198"/>
      <c r="K7198"/>
      <c r="L7198"/>
      <c r="M7198"/>
      <c r="N7198"/>
      <c r="O7198"/>
      <c r="P7198"/>
      <c r="Q7198"/>
    </row>
    <row r="7199" spans="1:17" ht="12">
      <c r="A7199"/>
      <c r="B7199"/>
      <c r="C7199"/>
      <c r="D7199"/>
      <c r="E7199"/>
      <c r="F7199"/>
      <c r="G7199"/>
      <c r="H7199"/>
      <c r="I7199"/>
      <c r="J7199"/>
      <c r="K7199"/>
      <c r="L7199"/>
      <c r="M7199"/>
      <c r="N7199"/>
      <c r="O7199"/>
      <c r="P7199"/>
      <c r="Q7199"/>
    </row>
    <row r="7200" spans="1:17" ht="12">
      <c r="A7200"/>
      <c r="B7200"/>
      <c r="C7200"/>
      <c r="D7200"/>
      <c r="E7200"/>
      <c r="F7200"/>
      <c r="G7200"/>
      <c r="H7200"/>
      <c r="I7200"/>
      <c r="J7200"/>
      <c r="K7200"/>
      <c r="L7200"/>
      <c r="M7200"/>
      <c r="N7200"/>
      <c r="O7200"/>
      <c r="P7200"/>
      <c r="Q7200"/>
    </row>
    <row r="7201" spans="1:17" ht="12">
      <c r="A7201"/>
      <c r="B7201"/>
      <c r="C7201"/>
      <c r="D7201"/>
      <c r="E7201"/>
      <c r="F7201"/>
      <c r="G7201"/>
      <c r="H7201"/>
      <c r="I7201"/>
      <c r="J7201"/>
      <c r="K7201"/>
      <c r="L7201"/>
      <c r="M7201"/>
      <c r="N7201"/>
      <c r="O7201"/>
      <c r="P7201"/>
      <c r="Q7201"/>
    </row>
    <row r="7202" spans="1:17" ht="12">
      <c r="A7202"/>
      <c r="B7202"/>
      <c r="C7202"/>
      <c r="D7202"/>
      <c r="E7202"/>
      <c r="F7202"/>
      <c r="G7202"/>
      <c r="H7202"/>
      <c r="I7202"/>
      <c r="J7202"/>
      <c r="K7202"/>
      <c r="L7202"/>
      <c r="M7202"/>
      <c r="N7202"/>
      <c r="O7202"/>
      <c r="P7202"/>
      <c r="Q7202"/>
    </row>
    <row r="7203" spans="1:17" ht="12">
      <c r="A7203"/>
      <c r="B7203"/>
      <c r="C7203"/>
      <c r="D7203"/>
      <c r="E7203"/>
      <c r="F7203"/>
      <c r="G7203"/>
      <c r="H7203"/>
      <c r="I7203"/>
      <c r="J7203"/>
      <c r="K7203"/>
      <c r="L7203"/>
      <c r="M7203"/>
      <c r="N7203"/>
      <c r="O7203"/>
      <c r="P7203"/>
      <c r="Q7203"/>
    </row>
    <row r="7204" spans="1:17" ht="12">
      <c r="A7204"/>
      <c r="B7204"/>
      <c r="C7204"/>
      <c r="D7204"/>
      <c r="E7204"/>
      <c r="F7204"/>
      <c r="G7204"/>
      <c r="H7204"/>
      <c r="I7204"/>
      <c r="J7204"/>
      <c r="K7204"/>
      <c r="L7204"/>
      <c r="M7204"/>
      <c r="N7204"/>
      <c r="O7204"/>
      <c r="P7204"/>
      <c r="Q7204"/>
    </row>
    <row r="7205" spans="1:17" ht="12">
      <c r="A7205"/>
      <c r="B7205"/>
      <c r="C7205"/>
      <c r="D7205"/>
      <c r="E7205"/>
      <c r="F7205"/>
      <c r="G7205"/>
      <c r="H7205"/>
      <c r="I7205"/>
      <c r="J7205"/>
      <c r="K7205"/>
      <c r="L7205"/>
      <c r="M7205"/>
      <c r="N7205"/>
      <c r="O7205"/>
      <c r="P7205"/>
      <c r="Q7205"/>
    </row>
    <row r="7206" spans="1:17" ht="12">
      <c r="A7206"/>
      <c r="B7206"/>
      <c r="C7206"/>
      <c r="D7206"/>
      <c r="E7206"/>
      <c r="F7206"/>
      <c r="G7206"/>
      <c r="H7206"/>
      <c r="I7206"/>
      <c r="J7206"/>
      <c r="K7206"/>
      <c r="L7206"/>
      <c r="M7206"/>
      <c r="N7206"/>
      <c r="O7206"/>
      <c r="P7206"/>
      <c r="Q7206"/>
    </row>
    <row r="7207" spans="1:17" ht="12">
      <c r="A7207"/>
      <c r="B7207"/>
      <c r="C7207"/>
      <c r="D7207"/>
      <c r="E7207"/>
      <c r="F7207"/>
      <c r="G7207"/>
      <c r="H7207"/>
      <c r="I7207"/>
      <c r="J7207"/>
      <c r="K7207"/>
      <c r="L7207"/>
      <c r="M7207"/>
      <c r="N7207"/>
      <c r="O7207"/>
      <c r="P7207"/>
      <c r="Q7207"/>
    </row>
    <row r="7208" spans="1:17" ht="12">
      <c r="A7208"/>
      <c r="B7208"/>
      <c r="C7208"/>
      <c r="D7208"/>
      <c r="E7208"/>
      <c r="F7208"/>
      <c r="G7208"/>
      <c r="H7208"/>
      <c r="I7208"/>
      <c r="J7208"/>
      <c r="K7208"/>
      <c r="L7208"/>
      <c r="M7208"/>
      <c r="N7208"/>
      <c r="O7208"/>
      <c r="P7208"/>
      <c r="Q7208"/>
    </row>
    <row r="7209" spans="1:17" ht="12">
      <c r="A7209"/>
      <c r="B7209"/>
      <c r="C7209"/>
      <c r="D7209"/>
      <c r="E7209"/>
      <c r="F7209"/>
      <c r="G7209"/>
      <c r="H7209"/>
      <c r="I7209"/>
      <c r="J7209"/>
      <c r="K7209"/>
      <c r="L7209"/>
      <c r="M7209"/>
      <c r="N7209"/>
      <c r="O7209"/>
      <c r="P7209"/>
      <c r="Q7209"/>
    </row>
    <row r="7210" spans="1:17" ht="12">
      <c r="A7210"/>
      <c r="B7210"/>
      <c r="C7210"/>
      <c r="D7210"/>
      <c r="E7210"/>
      <c r="F7210"/>
      <c r="G7210"/>
      <c r="H7210"/>
      <c r="I7210"/>
      <c r="J7210"/>
      <c r="K7210"/>
      <c r="L7210"/>
      <c r="M7210"/>
      <c r="N7210"/>
      <c r="O7210"/>
      <c r="P7210"/>
      <c r="Q7210"/>
    </row>
    <row r="7211" spans="1:17" ht="12">
      <c r="A7211"/>
      <c r="B7211"/>
      <c r="C7211"/>
      <c r="D7211"/>
      <c r="E7211"/>
      <c r="F7211"/>
      <c r="G7211"/>
      <c r="H7211"/>
      <c r="I7211"/>
      <c r="J7211"/>
      <c r="K7211"/>
      <c r="L7211"/>
      <c r="M7211"/>
      <c r="N7211"/>
      <c r="O7211"/>
      <c r="P7211"/>
      <c r="Q7211"/>
    </row>
    <row r="7212" spans="1:17" ht="12">
      <c r="A7212"/>
      <c r="B7212"/>
      <c r="C7212"/>
      <c r="D7212"/>
      <c r="E7212"/>
      <c r="F7212"/>
      <c r="G7212"/>
      <c r="H7212"/>
      <c r="I7212"/>
      <c r="J7212"/>
      <c r="K7212"/>
      <c r="L7212"/>
      <c r="M7212"/>
      <c r="N7212"/>
      <c r="O7212"/>
      <c r="P7212"/>
      <c r="Q7212"/>
    </row>
    <row r="7213" spans="1:17" ht="12">
      <c r="A7213"/>
      <c r="B7213"/>
      <c r="C7213"/>
      <c r="D7213"/>
      <c r="E7213"/>
      <c r="F7213"/>
      <c r="G7213"/>
      <c r="H7213"/>
      <c r="I7213"/>
      <c r="J7213"/>
      <c r="K7213"/>
      <c r="L7213"/>
      <c r="M7213"/>
      <c r="N7213"/>
      <c r="O7213"/>
      <c r="P7213"/>
      <c r="Q7213"/>
    </row>
    <row r="7214" spans="1:17" ht="12">
      <c r="A7214"/>
      <c r="B7214"/>
      <c r="C7214"/>
      <c r="D7214"/>
      <c r="E7214"/>
      <c r="F7214"/>
      <c r="G7214"/>
      <c r="H7214"/>
      <c r="I7214"/>
      <c r="J7214"/>
      <c r="K7214"/>
      <c r="L7214"/>
      <c r="M7214"/>
      <c r="N7214"/>
      <c r="O7214"/>
      <c r="P7214"/>
      <c r="Q7214"/>
    </row>
    <row r="7215" spans="1:17" ht="12">
      <c r="A7215"/>
      <c r="B7215"/>
      <c r="C7215"/>
      <c r="D7215"/>
      <c r="E7215"/>
      <c r="F7215"/>
      <c r="G7215"/>
      <c r="H7215"/>
      <c r="I7215"/>
      <c r="J7215"/>
      <c r="K7215"/>
      <c r="L7215"/>
      <c r="M7215"/>
      <c r="N7215"/>
      <c r="O7215"/>
      <c r="P7215"/>
      <c r="Q7215"/>
    </row>
    <row r="7216" spans="1:17" ht="12">
      <c r="A7216"/>
      <c r="B7216"/>
      <c r="C7216"/>
      <c r="D7216"/>
      <c r="E7216"/>
      <c r="F7216"/>
      <c r="G7216"/>
      <c r="H7216"/>
      <c r="I7216"/>
      <c r="J7216"/>
      <c r="K7216"/>
      <c r="L7216"/>
      <c r="M7216"/>
      <c r="N7216"/>
      <c r="O7216"/>
      <c r="P7216"/>
      <c r="Q7216"/>
    </row>
    <row r="7217" spans="1:17" ht="12">
      <c r="A7217"/>
      <c r="B7217"/>
      <c r="C7217"/>
      <c r="D7217"/>
      <c r="E7217"/>
      <c r="F7217"/>
      <c r="G7217"/>
      <c r="H7217"/>
      <c r="I7217"/>
      <c r="J7217"/>
      <c r="K7217"/>
      <c r="L7217"/>
      <c r="M7217"/>
      <c r="N7217"/>
      <c r="O7217"/>
      <c r="P7217"/>
      <c r="Q7217"/>
    </row>
    <row r="7218" spans="1:17" ht="12">
      <c r="A7218"/>
      <c r="B7218"/>
      <c r="C7218"/>
      <c r="D7218"/>
      <c r="E7218"/>
      <c r="F7218"/>
      <c r="G7218"/>
      <c r="H7218"/>
      <c r="I7218"/>
      <c r="J7218"/>
      <c r="K7218"/>
      <c r="L7218"/>
      <c r="M7218"/>
      <c r="N7218"/>
      <c r="O7218"/>
      <c r="P7218"/>
      <c r="Q7218"/>
    </row>
    <row r="7219" spans="1:17" ht="12">
      <c r="A7219"/>
      <c r="B7219"/>
      <c r="C7219"/>
      <c r="D7219"/>
      <c r="E7219"/>
      <c r="F7219"/>
      <c r="G7219"/>
      <c r="H7219"/>
      <c r="I7219"/>
      <c r="J7219"/>
      <c r="K7219"/>
      <c r="L7219"/>
      <c r="M7219"/>
      <c r="N7219"/>
      <c r="O7219"/>
      <c r="P7219"/>
      <c r="Q7219"/>
    </row>
    <row r="7220" spans="1:17" ht="12">
      <c r="A7220"/>
      <c r="B7220"/>
      <c r="C7220"/>
      <c r="D7220"/>
      <c r="E7220"/>
      <c r="F7220"/>
      <c r="G7220"/>
      <c r="H7220"/>
      <c r="I7220"/>
      <c r="J7220"/>
      <c r="K7220"/>
      <c r="L7220"/>
      <c r="M7220"/>
      <c r="N7220"/>
      <c r="O7220"/>
      <c r="P7220"/>
      <c r="Q7220"/>
    </row>
    <row r="7221" spans="1:17" ht="12">
      <c r="A7221"/>
      <c r="B7221"/>
      <c r="C7221"/>
      <c r="D7221"/>
      <c r="E7221"/>
      <c r="F7221"/>
      <c r="G7221"/>
      <c r="H7221"/>
      <c r="I7221"/>
      <c r="J7221"/>
      <c r="K7221"/>
      <c r="L7221"/>
      <c r="M7221"/>
      <c r="N7221"/>
      <c r="O7221"/>
      <c r="P7221"/>
      <c r="Q7221"/>
    </row>
    <row r="7222" spans="1:17" ht="12">
      <c r="A7222"/>
      <c r="B7222"/>
      <c r="C7222"/>
      <c r="D7222"/>
      <c r="E7222"/>
      <c r="F7222"/>
      <c r="G7222"/>
      <c r="H7222"/>
      <c r="I7222"/>
      <c r="J7222"/>
      <c r="K7222"/>
      <c r="L7222"/>
      <c r="M7222"/>
      <c r="N7222"/>
      <c r="O7222"/>
      <c r="P7222"/>
      <c r="Q7222"/>
    </row>
    <row r="7223" spans="1:17" ht="12">
      <c r="A7223"/>
      <c r="B7223"/>
      <c r="C7223"/>
      <c r="D7223"/>
      <c r="E7223"/>
      <c r="F7223"/>
      <c r="G7223"/>
      <c r="H7223"/>
      <c r="I7223"/>
      <c r="J7223"/>
      <c r="K7223"/>
      <c r="L7223"/>
      <c r="M7223"/>
      <c r="N7223"/>
      <c r="O7223"/>
      <c r="P7223"/>
      <c r="Q7223"/>
    </row>
    <row r="7224" spans="1:17" ht="12">
      <c r="A7224"/>
      <c r="B7224"/>
      <c r="C7224"/>
      <c r="D7224"/>
      <c r="E7224"/>
      <c r="F7224"/>
      <c r="G7224"/>
      <c r="H7224"/>
      <c r="I7224"/>
      <c r="J7224"/>
      <c r="K7224"/>
      <c r="L7224"/>
      <c r="M7224"/>
      <c r="N7224"/>
      <c r="O7224"/>
      <c r="P7224"/>
      <c r="Q7224"/>
    </row>
    <row r="7225" spans="1:17" ht="12">
      <c r="A7225"/>
      <c r="B7225"/>
      <c r="C7225"/>
      <c r="D7225"/>
      <c r="E7225"/>
      <c r="F7225"/>
      <c r="G7225"/>
      <c r="H7225"/>
      <c r="I7225"/>
      <c r="J7225"/>
      <c r="K7225"/>
      <c r="L7225"/>
      <c r="M7225"/>
      <c r="N7225"/>
      <c r="O7225"/>
      <c r="P7225"/>
      <c r="Q7225"/>
    </row>
    <row r="7226" spans="1:17" ht="12">
      <c r="A7226"/>
      <c r="B7226"/>
      <c r="C7226"/>
      <c r="D7226"/>
      <c r="E7226"/>
      <c r="F7226"/>
      <c r="G7226"/>
      <c r="H7226"/>
      <c r="I7226"/>
      <c r="J7226"/>
      <c r="K7226"/>
      <c r="L7226"/>
      <c r="M7226"/>
      <c r="N7226"/>
      <c r="O7226"/>
      <c r="P7226"/>
      <c r="Q7226"/>
    </row>
    <row r="7227" spans="1:17" ht="12">
      <c r="A7227"/>
      <c r="B7227"/>
      <c r="C7227"/>
      <c r="D7227"/>
      <c r="E7227"/>
      <c r="F7227"/>
      <c r="G7227"/>
      <c r="H7227"/>
      <c r="I7227"/>
      <c r="J7227"/>
      <c r="K7227"/>
      <c r="L7227"/>
      <c r="M7227"/>
      <c r="N7227"/>
      <c r="O7227"/>
      <c r="P7227"/>
      <c r="Q7227"/>
    </row>
    <row r="7228" spans="1:17" ht="12">
      <c r="A7228"/>
      <c r="B7228"/>
      <c r="C7228"/>
      <c r="D7228"/>
      <c r="E7228"/>
      <c r="F7228"/>
      <c r="G7228"/>
      <c r="H7228"/>
      <c r="I7228"/>
      <c r="J7228"/>
      <c r="K7228"/>
      <c r="L7228"/>
      <c r="M7228"/>
      <c r="N7228"/>
      <c r="O7228"/>
      <c r="P7228"/>
      <c r="Q7228"/>
    </row>
    <row r="7229" spans="1:17" ht="12">
      <c r="A7229"/>
      <c r="B7229"/>
      <c r="C7229"/>
      <c r="D7229"/>
      <c r="E7229"/>
      <c r="F7229"/>
      <c r="G7229"/>
      <c r="H7229"/>
      <c r="I7229"/>
      <c r="J7229"/>
      <c r="K7229"/>
      <c r="L7229"/>
      <c r="M7229"/>
      <c r="N7229"/>
      <c r="O7229"/>
      <c r="P7229"/>
      <c r="Q7229"/>
    </row>
    <row r="7230" spans="1:17" ht="12">
      <c r="A7230"/>
      <c r="B7230"/>
      <c r="C7230"/>
      <c r="D7230"/>
      <c r="E7230"/>
      <c r="F7230"/>
      <c r="G7230"/>
      <c r="H7230"/>
      <c r="I7230"/>
      <c r="J7230"/>
      <c r="K7230"/>
      <c r="L7230"/>
      <c r="M7230"/>
      <c r="N7230"/>
      <c r="O7230"/>
      <c r="P7230"/>
      <c r="Q7230"/>
    </row>
    <row r="7231" spans="1:17" ht="12">
      <c r="A7231"/>
      <c r="B7231"/>
      <c r="C7231"/>
      <c r="D7231"/>
      <c r="E7231"/>
      <c r="F7231"/>
      <c r="G7231"/>
      <c r="H7231"/>
      <c r="I7231"/>
      <c r="J7231"/>
      <c r="K7231"/>
      <c r="L7231"/>
      <c r="M7231"/>
      <c r="N7231"/>
      <c r="O7231"/>
      <c r="P7231"/>
      <c r="Q7231"/>
    </row>
    <row r="7232" spans="1:17" ht="12">
      <c r="A7232"/>
      <c r="B7232"/>
      <c r="C7232"/>
      <c r="D7232"/>
      <c r="E7232"/>
      <c r="F7232"/>
      <c r="G7232"/>
      <c r="H7232"/>
      <c r="I7232"/>
      <c r="J7232"/>
      <c r="K7232"/>
      <c r="L7232"/>
      <c r="M7232"/>
      <c r="N7232"/>
      <c r="O7232"/>
      <c r="P7232"/>
      <c r="Q7232"/>
    </row>
    <row r="7233" spans="1:17" ht="12">
      <c r="A7233"/>
      <c r="B7233"/>
      <c r="C7233"/>
      <c r="D7233"/>
      <c r="E7233"/>
      <c r="F7233"/>
      <c r="G7233"/>
      <c r="H7233"/>
      <c r="I7233"/>
      <c r="J7233"/>
      <c r="K7233"/>
      <c r="L7233"/>
      <c r="M7233"/>
      <c r="N7233"/>
      <c r="O7233"/>
      <c r="P7233"/>
      <c r="Q7233"/>
    </row>
    <row r="7234" spans="1:17" ht="12">
      <c r="A7234"/>
      <c r="B7234"/>
      <c r="C7234"/>
      <c r="D7234"/>
      <c r="E7234"/>
      <c r="F7234"/>
      <c r="G7234"/>
      <c r="H7234"/>
      <c r="I7234"/>
      <c r="J7234"/>
      <c r="K7234"/>
      <c r="L7234"/>
      <c r="M7234"/>
      <c r="N7234"/>
      <c r="O7234"/>
      <c r="P7234"/>
      <c r="Q7234"/>
    </row>
    <row r="7235" spans="1:17" ht="12">
      <c r="A7235"/>
      <c r="B7235"/>
      <c r="C7235"/>
      <c r="D7235"/>
      <c r="E7235"/>
      <c r="F7235"/>
      <c r="G7235"/>
      <c r="H7235"/>
      <c r="I7235"/>
      <c r="J7235"/>
      <c r="K7235"/>
      <c r="L7235"/>
      <c r="M7235"/>
      <c r="N7235"/>
      <c r="O7235"/>
      <c r="P7235"/>
      <c r="Q7235"/>
    </row>
    <row r="7236" spans="1:17" ht="12">
      <c r="A7236"/>
      <c r="B7236"/>
      <c r="C7236"/>
      <c r="D7236"/>
      <c r="E7236"/>
      <c r="F7236"/>
      <c r="G7236"/>
      <c r="H7236"/>
      <c r="I7236"/>
      <c r="J7236"/>
      <c r="K7236"/>
      <c r="L7236"/>
      <c r="M7236"/>
      <c r="N7236"/>
      <c r="O7236"/>
      <c r="P7236"/>
      <c r="Q7236"/>
    </row>
    <row r="7237" spans="1:17" ht="12">
      <c r="A7237"/>
      <c r="B7237"/>
      <c r="C7237"/>
      <c r="D7237"/>
      <c r="E7237"/>
      <c r="F7237"/>
      <c r="G7237"/>
      <c r="H7237"/>
      <c r="I7237"/>
      <c r="J7237"/>
      <c r="K7237"/>
      <c r="L7237"/>
      <c r="M7237"/>
      <c r="N7237"/>
      <c r="O7237"/>
      <c r="P7237"/>
      <c r="Q7237"/>
    </row>
    <row r="7238" spans="1:17" ht="12">
      <c r="A7238"/>
      <c r="B7238"/>
      <c r="C7238"/>
      <c r="D7238"/>
      <c r="E7238"/>
      <c r="F7238"/>
      <c r="G7238"/>
      <c r="H7238"/>
      <c r="I7238"/>
      <c r="J7238"/>
      <c r="K7238"/>
      <c r="L7238"/>
      <c r="M7238"/>
      <c r="N7238"/>
      <c r="O7238"/>
      <c r="P7238"/>
      <c r="Q7238"/>
    </row>
    <row r="7239" spans="1:17" ht="12">
      <c r="A7239"/>
      <c r="B7239"/>
      <c r="C7239"/>
      <c r="D7239"/>
      <c r="E7239"/>
      <c r="F7239"/>
      <c r="G7239"/>
      <c r="H7239"/>
      <c r="I7239"/>
      <c r="J7239"/>
      <c r="K7239"/>
      <c r="L7239"/>
      <c r="M7239"/>
      <c r="N7239"/>
      <c r="O7239"/>
      <c r="P7239"/>
      <c r="Q7239"/>
    </row>
    <row r="7240" spans="1:17" ht="12">
      <c r="A7240"/>
      <c r="B7240"/>
      <c r="C7240"/>
      <c r="D7240"/>
      <c r="E7240"/>
      <c r="F7240"/>
      <c r="G7240"/>
      <c r="H7240"/>
      <c r="I7240"/>
      <c r="J7240"/>
      <c r="K7240"/>
      <c r="L7240"/>
      <c r="M7240"/>
      <c r="N7240"/>
      <c r="O7240"/>
      <c r="P7240"/>
      <c r="Q7240"/>
    </row>
    <row r="7241" spans="1:17" ht="12">
      <c r="A7241"/>
      <c r="B7241"/>
      <c r="C7241"/>
      <c r="D7241"/>
      <c r="E7241"/>
      <c r="F7241"/>
      <c r="G7241"/>
      <c r="H7241"/>
      <c r="I7241"/>
      <c r="J7241"/>
      <c r="K7241"/>
      <c r="L7241"/>
      <c r="M7241"/>
      <c r="N7241"/>
      <c r="O7241"/>
      <c r="P7241"/>
      <c r="Q7241"/>
    </row>
    <row r="7242" spans="1:17" ht="12">
      <c r="A7242"/>
      <c r="B7242"/>
      <c r="C7242"/>
      <c r="D7242"/>
      <c r="E7242"/>
      <c r="F7242"/>
      <c r="G7242"/>
      <c r="H7242"/>
      <c r="I7242"/>
      <c r="J7242"/>
      <c r="K7242"/>
      <c r="L7242"/>
      <c r="M7242"/>
      <c r="N7242"/>
      <c r="O7242"/>
      <c r="P7242"/>
      <c r="Q7242"/>
    </row>
    <row r="7243" spans="1:17" ht="12">
      <c r="A7243"/>
      <c r="B7243"/>
      <c r="C7243"/>
      <c r="D7243"/>
      <c r="E7243"/>
      <c r="F7243"/>
      <c r="G7243"/>
      <c r="H7243"/>
      <c r="I7243"/>
      <c r="J7243"/>
      <c r="K7243"/>
      <c r="L7243"/>
      <c r="M7243"/>
      <c r="N7243"/>
      <c r="O7243"/>
      <c r="P7243"/>
      <c r="Q7243"/>
    </row>
    <row r="7244" spans="1:17" ht="12">
      <c r="A7244"/>
      <c r="B7244"/>
      <c r="C7244"/>
      <c r="D7244"/>
      <c r="E7244"/>
      <c r="F7244"/>
      <c r="G7244"/>
      <c r="H7244"/>
      <c r="I7244"/>
      <c r="J7244"/>
      <c r="K7244"/>
      <c r="L7244"/>
      <c r="M7244"/>
      <c r="N7244"/>
      <c r="O7244"/>
      <c r="P7244"/>
      <c r="Q7244"/>
    </row>
    <row r="7245" spans="1:17" ht="12">
      <c r="A7245"/>
      <c r="B7245"/>
      <c r="C7245"/>
      <c r="D7245"/>
      <c r="E7245"/>
      <c r="F7245"/>
      <c r="G7245"/>
      <c r="H7245"/>
      <c r="I7245"/>
      <c r="J7245"/>
      <c r="K7245"/>
      <c r="L7245"/>
      <c r="M7245"/>
      <c r="N7245"/>
      <c r="O7245"/>
      <c r="P7245"/>
      <c r="Q7245"/>
    </row>
    <row r="7246" spans="1:17" ht="12">
      <c r="A7246"/>
      <c r="B7246"/>
      <c r="C7246"/>
      <c r="D7246"/>
      <c r="E7246"/>
      <c r="F7246"/>
      <c r="G7246"/>
      <c r="H7246"/>
      <c r="I7246"/>
      <c r="J7246"/>
      <c r="K7246"/>
      <c r="L7246"/>
      <c r="M7246"/>
      <c r="N7246"/>
      <c r="O7246"/>
      <c r="P7246"/>
      <c r="Q7246"/>
    </row>
    <row r="7247" spans="1:17" ht="12">
      <c r="A7247"/>
      <c r="B7247"/>
      <c r="C7247"/>
      <c r="D7247"/>
      <c r="E7247"/>
      <c r="F7247"/>
      <c r="G7247"/>
      <c r="H7247"/>
      <c r="I7247"/>
      <c r="J7247"/>
      <c r="K7247"/>
      <c r="L7247"/>
      <c r="M7247"/>
      <c r="N7247"/>
      <c r="O7247"/>
      <c r="P7247"/>
      <c r="Q7247"/>
    </row>
    <row r="7248" spans="1:17" ht="12">
      <c r="A7248"/>
      <c r="B7248"/>
      <c r="C7248"/>
      <c r="D7248"/>
      <c r="E7248"/>
      <c r="F7248"/>
      <c r="G7248"/>
      <c r="H7248"/>
      <c r="I7248"/>
      <c r="J7248"/>
      <c r="K7248"/>
      <c r="L7248"/>
      <c r="M7248"/>
      <c r="N7248"/>
      <c r="O7248"/>
      <c r="P7248"/>
      <c r="Q7248"/>
    </row>
    <row r="7249" spans="1:17" ht="12">
      <c r="A7249"/>
      <c r="B7249"/>
      <c r="C7249"/>
      <c r="D7249"/>
      <c r="E7249"/>
      <c r="F7249"/>
      <c r="G7249"/>
      <c r="H7249"/>
      <c r="I7249"/>
      <c r="J7249"/>
      <c r="K7249"/>
      <c r="L7249"/>
      <c r="M7249"/>
      <c r="N7249"/>
      <c r="O7249"/>
      <c r="P7249"/>
      <c r="Q7249"/>
    </row>
    <row r="7250" spans="1:17" ht="12">
      <c r="A7250"/>
      <c r="B7250"/>
      <c r="C7250"/>
      <c r="D7250"/>
      <c r="E7250"/>
      <c r="F7250"/>
      <c r="G7250"/>
      <c r="H7250"/>
      <c r="I7250"/>
      <c r="J7250"/>
      <c r="K7250"/>
      <c r="L7250"/>
      <c r="M7250"/>
      <c r="N7250"/>
      <c r="O7250"/>
      <c r="P7250"/>
      <c r="Q7250"/>
    </row>
    <row r="7251" spans="1:17" ht="12">
      <c r="A7251"/>
      <c r="B7251"/>
      <c r="C7251"/>
      <c r="D7251"/>
      <c r="E7251"/>
      <c r="F7251"/>
      <c r="G7251"/>
      <c r="H7251"/>
      <c r="I7251"/>
      <c r="J7251"/>
      <c r="K7251"/>
      <c r="L7251"/>
      <c r="M7251"/>
      <c r="N7251"/>
      <c r="O7251"/>
      <c r="P7251"/>
      <c r="Q7251"/>
    </row>
    <row r="7252" spans="1:17" ht="12">
      <c r="A7252"/>
      <c r="B7252"/>
      <c r="C7252"/>
      <c r="D7252"/>
      <c r="E7252"/>
      <c r="F7252"/>
      <c r="G7252"/>
      <c r="H7252"/>
      <c r="I7252"/>
      <c r="J7252"/>
      <c r="K7252"/>
      <c r="L7252"/>
      <c r="M7252"/>
      <c r="N7252"/>
      <c r="O7252"/>
      <c r="P7252"/>
      <c r="Q7252"/>
    </row>
    <row r="7253" spans="1:17" ht="12">
      <c r="A7253"/>
      <c r="B7253"/>
      <c r="C7253"/>
      <c r="D7253"/>
      <c r="E7253"/>
      <c r="F7253"/>
      <c r="G7253"/>
      <c r="H7253"/>
      <c r="I7253"/>
      <c r="J7253"/>
      <c r="K7253"/>
      <c r="L7253"/>
      <c r="M7253"/>
      <c r="N7253"/>
      <c r="O7253"/>
      <c r="P7253"/>
      <c r="Q7253"/>
    </row>
    <row r="7254" spans="1:17" ht="12">
      <c r="A7254"/>
      <c r="B7254"/>
      <c r="C7254"/>
      <c r="D7254"/>
      <c r="E7254"/>
      <c r="F7254"/>
      <c r="G7254"/>
      <c r="H7254"/>
      <c r="I7254"/>
      <c r="J7254"/>
      <c r="K7254"/>
      <c r="L7254"/>
      <c r="M7254"/>
      <c r="N7254"/>
      <c r="O7254"/>
      <c r="P7254"/>
      <c r="Q7254"/>
    </row>
    <row r="7255" spans="1:17" ht="12">
      <c r="A7255"/>
      <c r="B7255"/>
      <c r="C7255"/>
      <c r="D7255"/>
      <c r="E7255"/>
      <c r="F7255"/>
      <c r="G7255"/>
      <c r="H7255"/>
      <c r="I7255"/>
      <c r="J7255"/>
      <c r="K7255"/>
      <c r="L7255"/>
      <c r="M7255"/>
      <c r="N7255"/>
      <c r="O7255"/>
      <c r="P7255"/>
      <c r="Q7255"/>
    </row>
    <row r="7256" spans="1:17" ht="12">
      <c r="A7256"/>
      <c r="B7256"/>
      <c r="C7256"/>
      <c r="D7256"/>
      <c r="E7256"/>
      <c r="F7256"/>
      <c r="G7256"/>
      <c r="H7256"/>
      <c r="I7256"/>
      <c r="J7256"/>
      <c r="K7256"/>
      <c r="L7256"/>
      <c r="M7256"/>
      <c r="N7256"/>
      <c r="O7256"/>
      <c r="P7256"/>
      <c r="Q7256"/>
    </row>
    <row r="7257" spans="1:17" ht="12">
      <c r="A7257"/>
      <c r="B7257"/>
      <c r="C7257"/>
      <c r="D7257"/>
      <c r="E7257"/>
      <c r="F7257"/>
      <c r="G7257"/>
      <c r="H7257"/>
      <c r="I7257"/>
      <c r="J7257"/>
      <c r="K7257"/>
      <c r="L7257"/>
      <c r="M7257"/>
      <c r="N7257"/>
      <c r="O7257"/>
      <c r="P7257"/>
      <c r="Q7257"/>
    </row>
    <row r="7258" spans="1:17" ht="12">
      <c r="A7258"/>
      <c r="B7258"/>
      <c r="C7258"/>
      <c r="D7258"/>
      <c r="E7258"/>
      <c r="F7258"/>
      <c r="G7258"/>
      <c r="H7258"/>
      <c r="I7258"/>
      <c r="J7258"/>
      <c r="K7258"/>
      <c r="L7258"/>
      <c r="M7258"/>
      <c r="N7258"/>
      <c r="O7258"/>
      <c r="P7258"/>
      <c r="Q7258"/>
    </row>
    <row r="7259" spans="1:17" ht="12">
      <c r="A7259"/>
      <c r="B7259"/>
      <c r="C7259"/>
      <c r="D7259"/>
      <c r="E7259"/>
      <c r="F7259"/>
      <c r="G7259"/>
      <c r="H7259"/>
      <c r="I7259"/>
      <c r="J7259"/>
      <c r="K7259"/>
      <c r="L7259"/>
      <c r="M7259"/>
      <c r="N7259"/>
      <c r="O7259"/>
      <c r="P7259"/>
      <c r="Q7259"/>
    </row>
    <row r="7260" spans="1:17" ht="12">
      <c r="A7260"/>
      <c r="B7260"/>
      <c r="C7260"/>
      <c r="D7260"/>
      <c r="E7260"/>
      <c r="F7260"/>
      <c r="G7260"/>
      <c r="H7260"/>
      <c r="I7260"/>
      <c r="J7260"/>
      <c r="K7260"/>
      <c r="L7260"/>
      <c r="M7260"/>
      <c r="N7260"/>
      <c r="O7260"/>
      <c r="P7260"/>
      <c r="Q7260"/>
    </row>
    <row r="7261" spans="1:17" ht="12">
      <c r="A7261"/>
      <c r="B7261"/>
      <c r="C7261"/>
      <c r="D7261"/>
      <c r="E7261"/>
      <c r="F7261"/>
      <c r="G7261"/>
      <c r="H7261"/>
      <c r="I7261"/>
      <c r="J7261"/>
      <c r="K7261"/>
      <c r="L7261"/>
      <c r="M7261"/>
      <c r="N7261"/>
      <c r="O7261"/>
      <c r="P7261"/>
      <c r="Q7261"/>
    </row>
    <row r="7262" spans="1:17" ht="12">
      <c r="A7262"/>
      <c r="B7262"/>
      <c r="C7262"/>
      <c r="D7262"/>
      <c r="E7262"/>
      <c r="F7262"/>
      <c r="G7262"/>
      <c r="H7262"/>
      <c r="I7262"/>
      <c r="J7262"/>
      <c r="K7262"/>
      <c r="L7262"/>
      <c r="M7262"/>
      <c r="N7262"/>
      <c r="O7262"/>
      <c r="P7262"/>
      <c r="Q7262"/>
    </row>
    <row r="7263" spans="1:17" ht="12">
      <c r="A7263"/>
      <c r="B7263"/>
      <c r="C7263"/>
      <c r="D7263"/>
      <c r="E7263"/>
      <c r="F7263"/>
      <c r="G7263"/>
      <c r="H7263"/>
      <c r="I7263"/>
      <c r="J7263"/>
      <c r="K7263"/>
      <c r="L7263"/>
      <c r="M7263"/>
      <c r="N7263"/>
      <c r="O7263"/>
      <c r="P7263"/>
      <c r="Q7263"/>
    </row>
    <row r="7264" spans="1:17" ht="12">
      <c r="A7264"/>
      <c r="B7264"/>
      <c r="C7264"/>
      <c r="D7264"/>
      <c r="E7264"/>
      <c r="F7264"/>
      <c r="G7264"/>
      <c r="H7264"/>
      <c r="I7264"/>
      <c r="J7264"/>
      <c r="K7264"/>
      <c r="L7264"/>
      <c r="M7264"/>
      <c r="N7264"/>
      <c r="O7264"/>
      <c r="P7264"/>
      <c r="Q7264"/>
    </row>
    <row r="7265" spans="1:17" ht="12">
      <c r="A7265"/>
      <c r="B7265"/>
      <c r="C7265"/>
      <c r="D7265"/>
      <c r="E7265"/>
      <c r="F7265"/>
      <c r="G7265"/>
      <c r="H7265"/>
      <c r="I7265"/>
      <c r="J7265"/>
      <c r="K7265"/>
      <c r="L7265"/>
      <c r="M7265"/>
      <c r="N7265"/>
      <c r="O7265"/>
      <c r="P7265"/>
      <c r="Q7265"/>
    </row>
    <row r="7266" spans="1:17" ht="12">
      <c r="A7266"/>
      <c r="B7266"/>
      <c r="C7266"/>
      <c r="D7266"/>
      <c r="E7266"/>
      <c r="F7266"/>
      <c r="G7266"/>
      <c r="H7266"/>
      <c r="I7266"/>
      <c r="J7266"/>
      <c r="K7266"/>
      <c r="L7266"/>
      <c r="M7266"/>
      <c r="N7266"/>
      <c r="O7266"/>
      <c r="P7266"/>
      <c r="Q7266"/>
    </row>
    <row r="7267" spans="1:17" ht="12">
      <c r="A7267"/>
      <c r="B7267"/>
      <c r="C7267"/>
      <c r="D7267"/>
      <c r="E7267"/>
      <c r="F7267"/>
      <c r="G7267"/>
      <c r="H7267"/>
      <c r="I7267"/>
      <c r="J7267"/>
      <c r="K7267"/>
      <c r="L7267"/>
      <c r="M7267"/>
      <c r="N7267"/>
      <c r="O7267"/>
      <c r="P7267"/>
      <c r="Q7267"/>
    </row>
    <row r="7268" spans="1:17" ht="12">
      <c r="A7268"/>
      <c r="B7268"/>
      <c r="C7268"/>
      <c r="D7268"/>
      <c r="E7268"/>
      <c r="F7268"/>
      <c r="G7268"/>
      <c r="H7268"/>
      <c r="I7268"/>
      <c r="J7268"/>
      <c r="K7268"/>
      <c r="L7268"/>
      <c r="M7268"/>
      <c r="N7268"/>
      <c r="O7268"/>
      <c r="P7268"/>
      <c r="Q7268"/>
    </row>
    <row r="7269" spans="1:17" ht="12">
      <c r="A7269"/>
      <c r="B7269"/>
      <c r="C7269"/>
      <c r="D7269"/>
      <c r="E7269"/>
      <c r="F7269"/>
      <c r="G7269"/>
      <c r="H7269"/>
      <c r="I7269"/>
      <c r="J7269"/>
      <c r="K7269"/>
      <c r="L7269"/>
      <c r="M7269"/>
      <c r="N7269"/>
      <c r="O7269"/>
      <c r="P7269"/>
      <c r="Q7269"/>
    </row>
    <row r="7270" spans="1:17" ht="12">
      <c r="A7270"/>
      <c r="B7270"/>
      <c r="C7270"/>
      <c r="D7270"/>
      <c r="E7270"/>
      <c r="F7270"/>
      <c r="G7270"/>
      <c r="H7270"/>
      <c r="I7270"/>
      <c r="J7270"/>
      <c r="K7270"/>
      <c r="L7270"/>
      <c r="M7270"/>
      <c r="N7270"/>
      <c r="O7270"/>
      <c r="P7270"/>
      <c r="Q7270"/>
    </row>
    <row r="7271" spans="1:17" ht="12">
      <c r="A7271"/>
      <c r="B7271"/>
      <c r="C7271"/>
      <c r="D7271"/>
      <c r="E7271"/>
      <c r="F7271"/>
      <c r="G7271"/>
      <c r="H7271"/>
      <c r="I7271"/>
      <c r="J7271"/>
      <c r="K7271"/>
      <c r="L7271"/>
      <c r="M7271"/>
      <c r="N7271"/>
      <c r="O7271"/>
      <c r="P7271"/>
      <c r="Q7271"/>
    </row>
    <row r="7272" spans="1:17" ht="12">
      <c r="A7272"/>
      <c r="B7272"/>
      <c r="C7272"/>
      <c r="D7272"/>
      <c r="E7272"/>
      <c r="F7272"/>
      <c r="G7272"/>
      <c r="H7272"/>
      <c r="I7272"/>
      <c r="J7272"/>
      <c r="K7272"/>
      <c r="L7272"/>
      <c r="M7272"/>
      <c r="N7272"/>
      <c r="O7272"/>
      <c r="P7272"/>
      <c r="Q7272"/>
    </row>
    <row r="7273" spans="1:17" ht="12">
      <c r="A7273"/>
      <c r="B7273"/>
      <c r="C7273"/>
      <c r="D7273"/>
      <c r="E7273"/>
      <c r="F7273"/>
      <c r="G7273"/>
      <c r="H7273"/>
      <c r="I7273"/>
      <c r="J7273"/>
      <c r="K7273"/>
      <c r="L7273"/>
      <c r="M7273"/>
      <c r="N7273"/>
      <c r="O7273"/>
      <c r="P7273"/>
      <c r="Q7273"/>
    </row>
    <row r="7274" spans="1:17" ht="12">
      <c r="A7274"/>
      <c r="B7274"/>
      <c r="C7274"/>
      <c r="D7274"/>
      <c r="E7274"/>
      <c r="F7274"/>
      <c r="G7274"/>
      <c r="H7274"/>
      <c r="I7274"/>
      <c r="J7274"/>
      <c r="K7274"/>
      <c r="L7274"/>
      <c r="M7274"/>
      <c r="N7274"/>
      <c r="O7274"/>
      <c r="P7274"/>
      <c r="Q7274"/>
    </row>
    <row r="7275" spans="1:17" ht="12">
      <c r="A7275"/>
      <c r="B7275"/>
      <c r="C7275"/>
      <c r="D7275"/>
      <c r="E7275"/>
      <c r="F7275"/>
      <c r="G7275"/>
      <c r="H7275"/>
      <c r="I7275"/>
      <c r="J7275"/>
      <c r="K7275"/>
      <c r="L7275"/>
      <c r="M7275"/>
      <c r="N7275"/>
      <c r="O7275"/>
      <c r="P7275"/>
      <c r="Q7275"/>
    </row>
    <row r="7276" spans="1:17" ht="12">
      <c r="A7276"/>
      <c r="B7276"/>
      <c r="C7276"/>
      <c r="D7276"/>
      <c r="E7276"/>
      <c r="F7276"/>
      <c r="G7276"/>
      <c r="H7276"/>
      <c r="I7276"/>
      <c r="J7276"/>
      <c r="K7276"/>
      <c r="L7276"/>
      <c r="M7276"/>
      <c r="N7276"/>
      <c r="O7276"/>
      <c r="P7276"/>
      <c r="Q7276"/>
    </row>
    <row r="7277" spans="1:17" ht="12">
      <c r="A7277"/>
      <c r="B7277"/>
      <c r="C7277"/>
      <c r="D7277"/>
      <c r="E7277"/>
      <c r="F7277"/>
      <c r="G7277"/>
      <c r="H7277"/>
      <c r="I7277"/>
      <c r="J7277"/>
      <c r="K7277"/>
      <c r="L7277"/>
      <c r="M7277"/>
      <c r="N7277"/>
      <c r="O7277"/>
      <c r="P7277"/>
      <c r="Q7277"/>
    </row>
    <row r="7278" spans="1:17" ht="12">
      <c r="A7278"/>
      <c r="B7278"/>
      <c r="C7278"/>
      <c r="D7278"/>
      <c r="E7278"/>
      <c r="F7278"/>
      <c r="G7278"/>
      <c r="H7278"/>
      <c r="I7278"/>
      <c r="J7278"/>
      <c r="K7278"/>
      <c r="L7278"/>
      <c r="M7278"/>
      <c r="N7278"/>
      <c r="O7278"/>
      <c r="P7278"/>
      <c r="Q7278"/>
    </row>
    <row r="7279" spans="1:17" ht="12">
      <c r="A7279"/>
      <c r="B7279"/>
      <c r="C7279"/>
      <c r="D7279"/>
      <c r="E7279"/>
      <c r="F7279"/>
      <c r="G7279"/>
      <c r="H7279"/>
      <c r="I7279"/>
      <c r="J7279"/>
      <c r="K7279"/>
      <c r="L7279"/>
      <c r="M7279"/>
      <c r="N7279"/>
      <c r="O7279"/>
      <c r="P7279"/>
      <c r="Q7279"/>
    </row>
    <row r="7280" spans="1:17" ht="12">
      <c r="A7280"/>
      <c r="B7280"/>
      <c r="C7280"/>
      <c r="D7280"/>
      <c r="E7280"/>
      <c r="F7280"/>
      <c r="G7280"/>
      <c r="H7280"/>
      <c r="I7280"/>
      <c r="J7280"/>
      <c r="K7280"/>
      <c r="L7280"/>
      <c r="M7280"/>
      <c r="N7280"/>
      <c r="O7280"/>
      <c r="P7280"/>
      <c r="Q7280"/>
    </row>
    <row r="7281" spans="1:17" ht="12">
      <c r="A7281"/>
      <c r="B7281"/>
      <c r="C7281"/>
      <c r="D7281"/>
      <c r="E7281"/>
      <c r="F7281"/>
      <c r="G7281"/>
      <c r="H7281"/>
      <c r="I7281"/>
      <c r="J7281"/>
      <c r="K7281"/>
      <c r="L7281"/>
      <c r="M7281"/>
      <c r="N7281"/>
      <c r="O7281"/>
      <c r="P7281"/>
      <c r="Q7281"/>
    </row>
    <row r="7282" spans="1:17" ht="12">
      <c r="A7282"/>
      <c r="B7282"/>
      <c r="C7282"/>
      <c r="D7282"/>
      <c r="E7282"/>
      <c r="F7282"/>
      <c r="G7282"/>
      <c r="H7282"/>
      <c r="I7282"/>
      <c r="J7282"/>
      <c r="K7282"/>
      <c r="L7282"/>
      <c r="M7282"/>
      <c r="N7282"/>
      <c r="O7282"/>
      <c r="P7282"/>
      <c r="Q7282"/>
    </row>
    <row r="7283" spans="1:17" ht="12">
      <c r="A7283"/>
      <c r="B7283"/>
      <c r="C7283"/>
      <c r="D7283"/>
      <c r="E7283"/>
      <c r="F7283"/>
      <c r="G7283"/>
      <c r="H7283"/>
      <c r="I7283"/>
      <c r="J7283"/>
      <c r="K7283"/>
      <c r="L7283"/>
      <c r="M7283"/>
      <c r="N7283"/>
      <c r="O7283"/>
      <c r="P7283"/>
      <c r="Q7283"/>
    </row>
    <row r="7284" spans="1:17" ht="12">
      <c r="A7284"/>
      <c r="B7284"/>
      <c r="C7284"/>
      <c r="D7284"/>
      <c r="E7284"/>
      <c r="F7284"/>
      <c r="G7284"/>
      <c r="H7284"/>
      <c r="I7284"/>
      <c r="J7284"/>
      <c r="K7284"/>
      <c r="L7284"/>
      <c r="M7284"/>
      <c r="N7284"/>
      <c r="O7284"/>
      <c r="P7284"/>
      <c r="Q7284"/>
    </row>
    <row r="7285" spans="1:17" ht="12">
      <c r="A7285"/>
      <c r="B7285"/>
      <c r="C7285"/>
      <c r="D7285"/>
      <c r="E7285"/>
      <c r="F7285"/>
      <c r="G7285"/>
      <c r="H7285"/>
      <c r="I7285"/>
      <c r="J7285"/>
      <c r="K7285"/>
      <c r="L7285"/>
      <c r="M7285"/>
      <c r="N7285"/>
      <c r="O7285"/>
      <c r="P7285"/>
      <c r="Q7285"/>
    </row>
    <row r="7286" spans="1:17" ht="12">
      <c r="A7286"/>
      <c r="B7286"/>
      <c r="C7286"/>
      <c r="D7286"/>
      <c r="E7286"/>
      <c r="F7286"/>
      <c r="G7286"/>
      <c r="H7286"/>
      <c r="I7286"/>
      <c r="J7286"/>
      <c r="K7286"/>
      <c r="L7286"/>
      <c r="M7286"/>
      <c r="N7286"/>
      <c r="O7286"/>
      <c r="P7286"/>
      <c r="Q7286"/>
    </row>
    <row r="7287" spans="1:17" ht="12">
      <c r="A7287"/>
      <c r="B7287"/>
      <c r="C7287"/>
      <c r="D7287"/>
      <c r="E7287"/>
      <c r="F7287"/>
      <c r="G7287"/>
      <c r="H7287"/>
      <c r="I7287"/>
      <c r="J7287"/>
      <c r="K7287"/>
      <c r="L7287"/>
      <c r="M7287"/>
      <c r="N7287"/>
      <c r="O7287"/>
      <c r="P7287"/>
      <c r="Q7287"/>
    </row>
    <row r="7288" spans="1:17" ht="12">
      <c r="A7288"/>
      <c r="B7288"/>
      <c r="C7288"/>
      <c r="D7288"/>
      <c r="E7288"/>
      <c r="F7288"/>
      <c r="G7288"/>
      <c r="H7288"/>
      <c r="I7288"/>
      <c r="J7288"/>
      <c r="K7288"/>
      <c r="L7288"/>
      <c r="M7288"/>
      <c r="N7288"/>
      <c r="O7288"/>
      <c r="P7288"/>
      <c r="Q7288"/>
    </row>
    <row r="7289" spans="1:17" ht="12">
      <c r="A7289"/>
      <c r="B7289"/>
      <c r="C7289"/>
      <c r="D7289"/>
      <c r="E7289"/>
      <c r="F7289"/>
      <c r="G7289"/>
      <c r="H7289"/>
      <c r="I7289"/>
      <c r="J7289"/>
      <c r="K7289"/>
      <c r="L7289"/>
      <c r="M7289"/>
      <c r="N7289"/>
      <c r="O7289"/>
      <c r="P7289"/>
      <c r="Q7289"/>
    </row>
    <row r="7290" spans="1:17" ht="12">
      <c r="A7290"/>
      <c r="B7290"/>
      <c r="C7290"/>
      <c r="D7290"/>
      <c r="E7290"/>
      <c r="F7290"/>
      <c r="G7290"/>
      <c r="H7290"/>
      <c r="I7290"/>
      <c r="J7290"/>
      <c r="K7290"/>
      <c r="L7290"/>
      <c r="M7290"/>
      <c r="N7290"/>
      <c r="O7290"/>
      <c r="P7290"/>
      <c r="Q7290"/>
    </row>
    <row r="7291" spans="1:17" ht="12">
      <c r="A7291"/>
      <c r="B7291"/>
      <c r="C7291"/>
      <c r="D7291"/>
      <c r="E7291"/>
      <c r="F7291"/>
      <c r="G7291"/>
      <c r="H7291"/>
      <c r="I7291"/>
      <c r="J7291"/>
      <c r="K7291"/>
      <c r="L7291"/>
      <c r="M7291"/>
      <c r="N7291"/>
      <c r="O7291"/>
      <c r="P7291"/>
      <c r="Q7291"/>
    </row>
    <row r="7292" spans="1:17" ht="12">
      <c r="A7292"/>
      <c r="B7292"/>
      <c r="C7292"/>
      <c r="D7292"/>
      <c r="E7292"/>
      <c r="F7292"/>
      <c r="G7292"/>
      <c r="H7292"/>
      <c r="I7292"/>
      <c r="J7292"/>
      <c r="K7292"/>
      <c r="L7292"/>
      <c r="M7292"/>
      <c r="N7292"/>
      <c r="O7292"/>
      <c r="P7292"/>
      <c r="Q7292"/>
    </row>
    <row r="7293" spans="1:17" ht="12">
      <c r="A7293"/>
      <c r="B7293"/>
      <c r="C7293"/>
      <c r="D7293"/>
      <c r="E7293"/>
      <c r="F7293"/>
      <c r="G7293"/>
      <c r="H7293"/>
      <c r="I7293"/>
      <c r="J7293"/>
      <c r="K7293"/>
      <c r="L7293"/>
      <c r="M7293"/>
      <c r="N7293"/>
      <c r="O7293"/>
      <c r="P7293"/>
      <c r="Q7293"/>
    </row>
    <row r="7294" spans="1:17" ht="12">
      <c r="A7294"/>
      <c r="B7294"/>
      <c r="C7294"/>
      <c r="D7294"/>
      <c r="E7294"/>
      <c r="F7294"/>
      <c r="G7294"/>
      <c r="H7294"/>
      <c r="I7294"/>
      <c r="J7294"/>
      <c r="K7294"/>
      <c r="L7294"/>
      <c r="M7294"/>
      <c r="N7294"/>
      <c r="O7294"/>
      <c r="P7294"/>
      <c r="Q7294"/>
    </row>
    <row r="7295" spans="1:17" ht="12">
      <c r="A7295"/>
      <c r="B7295"/>
      <c r="C7295"/>
      <c r="D7295"/>
      <c r="E7295"/>
      <c r="F7295"/>
      <c r="G7295"/>
      <c r="H7295"/>
      <c r="I7295"/>
      <c r="J7295"/>
      <c r="K7295"/>
      <c r="L7295"/>
      <c r="M7295"/>
      <c r="N7295"/>
      <c r="O7295"/>
      <c r="P7295"/>
      <c r="Q7295"/>
    </row>
    <row r="7296" spans="1:17" ht="12">
      <c r="A7296"/>
      <c r="B7296"/>
      <c r="C7296"/>
      <c r="D7296"/>
      <c r="E7296"/>
      <c r="F7296"/>
      <c r="G7296"/>
      <c r="H7296"/>
      <c r="I7296"/>
      <c r="J7296"/>
      <c r="K7296"/>
      <c r="L7296"/>
      <c r="M7296"/>
      <c r="N7296"/>
      <c r="O7296"/>
      <c r="P7296"/>
      <c r="Q7296"/>
    </row>
    <row r="7297" spans="1:17" ht="12">
      <c r="A7297"/>
      <c r="B7297"/>
      <c r="C7297"/>
      <c r="D7297"/>
      <c r="E7297"/>
      <c r="F7297"/>
      <c r="G7297"/>
      <c r="H7297"/>
      <c r="I7297"/>
      <c r="J7297"/>
      <c r="K7297"/>
      <c r="L7297"/>
      <c r="M7297"/>
      <c r="N7297"/>
      <c r="O7297"/>
      <c r="P7297"/>
      <c r="Q7297"/>
    </row>
    <row r="7298" spans="1:17" ht="12">
      <c r="A7298"/>
      <c r="B7298"/>
      <c r="C7298"/>
      <c r="D7298"/>
      <c r="E7298"/>
      <c r="F7298"/>
      <c r="G7298"/>
      <c r="H7298"/>
      <c r="I7298"/>
      <c r="J7298"/>
      <c r="K7298"/>
      <c r="L7298"/>
      <c r="M7298"/>
      <c r="N7298"/>
      <c r="O7298"/>
      <c r="P7298"/>
      <c r="Q7298"/>
    </row>
    <row r="7299" spans="1:17" ht="12">
      <c r="A7299"/>
      <c r="B7299"/>
      <c r="C7299"/>
      <c r="D7299"/>
      <c r="E7299"/>
      <c r="F7299"/>
      <c r="G7299"/>
      <c r="H7299"/>
      <c r="I7299"/>
      <c r="J7299"/>
      <c r="K7299"/>
      <c r="L7299"/>
      <c r="M7299"/>
      <c r="N7299"/>
      <c r="O7299"/>
      <c r="P7299"/>
      <c r="Q7299"/>
    </row>
    <row r="7300" spans="1:17" ht="12">
      <c r="A7300"/>
      <c r="B7300"/>
      <c r="C7300"/>
      <c r="D7300"/>
      <c r="E7300"/>
      <c r="F7300"/>
      <c r="G7300"/>
      <c r="H7300"/>
      <c r="I7300"/>
      <c r="J7300"/>
      <c r="K7300"/>
      <c r="L7300"/>
      <c r="M7300"/>
      <c r="N7300"/>
      <c r="O7300"/>
      <c r="P7300"/>
      <c r="Q7300"/>
    </row>
    <row r="7301" spans="1:17" ht="12">
      <c r="A7301"/>
      <c r="B7301"/>
      <c r="C7301"/>
      <c r="D7301"/>
      <c r="E7301"/>
      <c r="F7301"/>
      <c r="G7301"/>
      <c r="H7301"/>
      <c r="I7301"/>
      <c r="J7301"/>
      <c r="K7301"/>
      <c r="L7301"/>
      <c r="M7301"/>
      <c r="N7301"/>
      <c r="O7301"/>
      <c r="P7301"/>
      <c r="Q7301"/>
    </row>
    <row r="7302" spans="1:17" ht="12">
      <c r="A7302"/>
      <c r="B7302"/>
      <c r="C7302"/>
      <c r="D7302"/>
      <c r="E7302"/>
      <c r="F7302"/>
      <c r="G7302"/>
      <c r="H7302"/>
      <c r="I7302"/>
      <c r="J7302"/>
      <c r="K7302"/>
      <c r="L7302"/>
      <c r="M7302"/>
      <c r="N7302"/>
      <c r="O7302"/>
      <c r="P7302"/>
      <c r="Q7302"/>
    </row>
    <row r="7303" spans="1:17" ht="12">
      <c r="A7303"/>
      <c r="B7303"/>
      <c r="C7303"/>
      <c r="D7303"/>
      <c r="E7303"/>
      <c r="F7303"/>
      <c r="G7303"/>
      <c r="H7303"/>
      <c r="I7303"/>
      <c r="J7303"/>
      <c r="K7303"/>
      <c r="L7303"/>
      <c r="M7303"/>
      <c r="N7303"/>
      <c r="O7303"/>
      <c r="P7303"/>
      <c r="Q7303"/>
    </row>
    <row r="7304" spans="1:17" ht="12">
      <c r="A7304"/>
      <c r="B7304"/>
      <c r="C7304"/>
      <c r="D7304"/>
      <c r="E7304"/>
      <c r="F7304"/>
      <c r="G7304"/>
      <c r="H7304"/>
      <c r="I7304"/>
      <c r="J7304"/>
      <c r="K7304"/>
      <c r="L7304"/>
      <c r="M7304"/>
      <c r="N7304"/>
      <c r="O7304"/>
      <c r="P7304"/>
      <c r="Q7304"/>
    </row>
    <row r="7305" spans="1:17" ht="12">
      <c r="A7305"/>
      <c r="B7305"/>
      <c r="C7305"/>
      <c r="D7305"/>
      <c r="E7305"/>
      <c r="F7305"/>
      <c r="G7305"/>
      <c r="H7305"/>
      <c r="I7305"/>
      <c r="J7305"/>
      <c r="K7305"/>
      <c r="L7305"/>
      <c r="M7305"/>
      <c r="N7305"/>
      <c r="O7305"/>
      <c r="P7305"/>
      <c r="Q7305"/>
    </row>
    <row r="7306" spans="1:17" ht="12">
      <c r="A7306"/>
      <c r="B7306"/>
      <c r="C7306"/>
      <c r="D7306"/>
      <c r="E7306"/>
      <c r="F7306"/>
      <c r="G7306"/>
      <c r="H7306"/>
      <c r="I7306"/>
      <c r="J7306"/>
      <c r="K7306"/>
      <c r="L7306"/>
      <c r="M7306"/>
      <c r="N7306"/>
      <c r="O7306"/>
      <c r="P7306"/>
      <c r="Q7306"/>
    </row>
    <row r="7307" spans="1:17" ht="12">
      <c r="A7307"/>
      <c r="B7307"/>
      <c r="C7307"/>
      <c r="D7307"/>
      <c r="E7307"/>
      <c r="F7307"/>
      <c r="G7307"/>
      <c r="H7307"/>
      <c r="I7307"/>
      <c r="J7307"/>
      <c r="K7307"/>
      <c r="L7307"/>
      <c r="M7307"/>
      <c r="N7307"/>
      <c r="O7307"/>
      <c r="P7307"/>
      <c r="Q7307"/>
    </row>
    <row r="7308" spans="1:17" ht="12">
      <c r="A7308"/>
      <c r="B7308"/>
      <c r="C7308"/>
      <c r="D7308"/>
      <c r="E7308"/>
      <c r="F7308"/>
      <c r="G7308"/>
      <c r="H7308"/>
      <c r="I7308"/>
      <c r="J7308"/>
      <c r="K7308"/>
      <c r="L7308"/>
      <c r="M7308"/>
      <c r="N7308"/>
      <c r="O7308"/>
      <c r="P7308"/>
      <c r="Q7308"/>
    </row>
    <row r="7309" spans="1:17" ht="12">
      <c r="A7309"/>
      <c r="B7309"/>
      <c r="C7309"/>
      <c r="D7309"/>
      <c r="E7309"/>
      <c r="F7309"/>
      <c r="G7309"/>
      <c r="H7309"/>
      <c r="I7309"/>
      <c r="J7309"/>
      <c r="K7309"/>
      <c r="L7309"/>
      <c r="M7309"/>
      <c r="N7309"/>
      <c r="O7309"/>
      <c r="P7309"/>
      <c r="Q7309"/>
    </row>
    <row r="7310" spans="1:17" ht="12">
      <c r="A7310"/>
      <c r="B7310"/>
      <c r="C7310"/>
      <c r="D7310"/>
      <c r="E7310"/>
      <c r="F7310"/>
      <c r="G7310"/>
      <c r="H7310"/>
      <c r="I7310"/>
      <c r="J7310"/>
      <c r="K7310"/>
      <c r="L7310"/>
      <c r="M7310"/>
      <c r="N7310"/>
      <c r="O7310"/>
      <c r="P7310"/>
      <c r="Q7310"/>
    </row>
    <row r="7311" spans="1:17" ht="12">
      <c r="A7311"/>
      <c r="B7311"/>
      <c r="C7311"/>
      <c r="D7311"/>
      <c r="E7311"/>
      <c r="F7311"/>
      <c r="G7311"/>
      <c r="H7311"/>
      <c r="I7311"/>
      <c r="J7311"/>
      <c r="K7311"/>
      <c r="L7311"/>
      <c r="M7311"/>
      <c r="N7311"/>
      <c r="O7311"/>
      <c r="P7311"/>
      <c r="Q7311"/>
    </row>
    <row r="7312" spans="1:17" ht="12">
      <c r="A7312"/>
      <c r="B7312"/>
      <c r="C7312"/>
      <c r="D7312"/>
      <c r="E7312"/>
      <c r="F7312"/>
      <c r="G7312"/>
      <c r="H7312"/>
      <c r="I7312"/>
      <c r="J7312"/>
      <c r="K7312"/>
      <c r="L7312"/>
      <c r="M7312"/>
      <c r="N7312"/>
      <c r="O7312"/>
      <c r="P7312"/>
      <c r="Q7312"/>
    </row>
    <row r="7313" spans="1:17" ht="12">
      <c r="A7313"/>
      <c r="B7313"/>
      <c r="C7313"/>
      <c r="D7313"/>
      <c r="E7313"/>
      <c r="F7313"/>
      <c r="G7313"/>
      <c r="H7313"/>
      <c r="I7313"/>
      <c r="J7313"/>
      <c r="K7313"/>
      <c r="L7313"/>
      <c r="M7313"/>
      <c r="N7313"/>
      <c r="O7313"/>
      <c r="P7313"/>
      <c r="Q7313"/>
    </row>
    <row r="7314" spans="1:17" ht="12">
      <c r="A7314"/>
      <c r="B7314"/>
      <c r="C7314"/>
      <c r="D7314"/>
      <c r="E7314"/>
      <c r="F7314"/>
      <c r="G7314"/>
      <c r="H7314"/>
      <c r="I7314"/>
      <c r="J7314"/>
      <c r="K7314"/>
      <c r="L7314"/>
      <c r="M7314"/>
      <c r="N7314"/>
      <c r="O7314"/>
      <c r="P7314"/>
      <c r="Q7314"/>
    </row>
    <row r="7315" spans="1:17" ht="12">
      <c r="A7315"/>
      <c r="B7315"/>
      <c r="C7315"/>
      <c r="D7315"/>
      <c r="E7315"/>
      <c r="F7315"/>
      <c r="G7315"/>
      <c r="H7315"/>
      <c r="I7315"/>
      <c r="J7315"/>
      <c r="K7315"/>
      <c r="L7315"/>
      <c r="M7315"/>
      <c r="N7315"/>
      <c r="O7315"/>
      <c r="P7315"/>
      <c r="Q7315"/>
    </row>
    <row r="7316" spans="1:17" ht="12">
      <c r="A7316"/>
      <c r="B7316"/>
      <c r="C7316"/>
      <c r="D7316"/>
      <c r="E7316"/>
      <c r="F7316"/>
      <c r="G7316"/>
      <c r="H7316"/>
      <c r="I7316"/>
      <c r="J7316"/>
      <c r="K7316"/>
      <c r="L7316"/>
      <c r="M7316"/>
      <c r="N7316"/>
      <c r="O7316"/>
      <c r="P7316"/>
      <c r="Q7316"/>
    </row>
    <row r="7317" spans="1:17" ht="12">
      <c r="A7317"/>
      <c r="B7317"/>
      <c r="C7317"/>
      <c r="D7317"/>
      <c r="E7317"/>
      <c r="F7317"/>
      <c r="G7317"/>
      <c r="H7317"/>
      <c r="I7317"/>
      <c r="J7317"/>
      <c r="K7317"/>
      <c r="L7317"/>
      <c r="M7317"/>
      <c r="N7317"/>
      <c r="O7317"/>
      <c r="P7317"/>
      <c r="Q7317"/>
    </row>
    <row r="7318" spans="1:17" ht="12">
      <c r="A7318"/>
      <c r="B7318"/>
      <c r="C7318"/>
      <c r="D7318"/>
      <c r="E7318"/>
      <c r="F7318"/>
      <c r="G7318"/>
      <c r="H7318"/>
      <c r="I7318"/>
      <c r="J7318"/>
      <c r="K7318"/>
      <c r="L7318"/>
      <c r="M7318"/>
      <c r="N7318"/>
      <c r="O7318"/>
      <c r="P7318"/>
      <c r="Q7318"/>
    </row>
    <row r="7319" spans="1:17" ht="12">
      <c r="A7319"/>
      <c r="B7319"/>
      <c r="C7319"/>
      <c r="D7319"/>
      <c r="E7319"/>
      <c r="F7319"/>
      <c r="G7319"/>
      <c r="H7319"/>
      <c r="I7319"/>
      <c r="J7319"/>
      <c r="K7319"/>
      <c r="L7319"/>
      <c r="M7319"/>
      <c r="N7319"/>
      <c r="O7319"/>
      <c r="P7319"/>
      <c r="Q7319"/>
    </row>
    <row r="7320" spans="1:17" ht="12">
      <c r="A7320"/>
      <c r="B7320"/>
      <c r="C7320"/>
      <c r="D7320"/>
      <c r="E7320"/>
      <c r="F7320"/>
      <c r="G7320"/>
      <c r="H7320"/>
      <c r="I7320"/>
      <c r="J7320"/>
      <c r="K7320"/>
      <c r="L7320"/>
      <c r="M7320"/>
      <c r="N7320"/>
      <c r="O7320"/>
      <c r="P7320"/>
      <c r="Q7320"/>
    </row>
    <row r="7321" spans="1:17" ht="12">
      <c r="A7321"/>
      <c r="B7321"/>
      <c r="C7321"/>
      <c r="D7321"/>
      <c r="E7321"/>
      <c r="F7321"/>
      <c r="G7321"/>
      <c r="H7321"/>
      <c r="I7321"/>
      <c r="J7321"/>
      <c r="K7321"/>
      <c r="L7321"/>
      <c r="M7321"/>
      <c r="N7321"/>
      <c r="O7321"/>
      <c r="P7321"/>
      <c r="Q7321"/>
    </row>
    <row r="7322" spans="1:17" ht="12">
      <c r="A7322"/>
      <c r="B7322"/>
      <c r="C7322"/>
      <c r="D7322"/>
      <c r="E7322"/>
      <c r="F7322"/>
      <c r="G7322"/>
      <c r="H7322"/>
      <c r="I7322"/>
      <c r="J7322"/>
      <c r="K7322"/>
      <c r="L7322"/>
      <c r="M7322"/>
      <c r="N7322"/>
      <c r="O7322"/>
      <c r="P7322"/>
      <c r="Q7322"/>
    </row>
    <row r="7323" spans="1:17" ht="12">
      <c r="A7323"/>
      <c r="B7323"/>
      <c r="C7323"/>
      <c r="D7323"/>
      <c r="E7323"/>
      <c r="F7323"/>
      <c r="G7323"/>
      <c r="H7323"/>
      <c r="I7323"/>
      <c r="J7323"/>
      <c r="K7323"/>
      <c r="L7323"/>
      <c r="M7323"/>
      <c r="N7323"/>
      <c r="O7323"/>
      <c r="P7323"/>
      <c r="Q7323"/>
    </row>
    <row r="7324" spans="1:17" ht="12">
      <c r="A7324"/>
      <c r="B7324"/>
      <c r="C7324"/>
      <c r="D7324"/>
      <c r="E7324"/>
      <c r="F7324"/>
      <c r="G7324"/>
      <c r="H7324"/>
      <c r="I7324"/>
      <c r="J7324"/>
      <c r="K7324"/>
      <c r="L7324"/>
      <c r="M7324"/>
      <c r="N7324"/>
      <c r="O7324"/>
      <c r="P7324"/>
      <c r="Q7324"/>
    </row>
    <row r="7325" spans="1:17" ht="12">
      <c r="A7325"/>
      <c r="B7325"/>
      <c r="C7325"/>
      <c r="D7325"/>
      <c r="E7325"/>
      <c r="F7325"/>
      <c r="G7325"/>
      <c r="H7325"/>
      <c r="I7325"/>
      <c r="J7325"/>
      <c r="K7325"/>
      <c r="L7325"/>
      <c r="M7325"/>
      <c r="N7325"/>
      <c r="O7325"/>
      <c r="P7325"/>
      <c r="Q7325"/>
    </row>
    <row r="7326" spans="1:17" ht="12">
      <c r="A7326"/>
      <c r="B7326"/>
      <c r="C7326"/>
      <c r="D7326"/>
      <c r="E7326"/>
      <c r="F7326"/>
      <c r="G7326"/>
      <c r="H7326"/>
      <c r="I7326"/>
      <c r="J7326"/>
      <c r="K7326"/>
      <c r="L7326"/>
      <c r="M7326"/>
      <c r="N7326"/>
      <c r="O7326"/>
      <c r="P7326"/>
      <c r="Q7326"/>
    </row>
    <row r="7327" spans="1:17" ht="12">
      <c r="A7327"/>
      <c r="B7327"/>
      <c r="C7327"/>
      <c r="D7327"/>
      <c r="E7327"/>
      <c r="F7327"/>
      <c r="G7327"/>
      <c r="H7327"/>
      <c r="I7327"/>
      <c r="J7327"/>
      <c r="K7327"/>
      <c r="L7327"/>
      <c r="M7327"/>
      <c r="N7327"/>
      <c r="O7327"/>
      <c r="P7327"/>
      <c r="Q7327"/>
    </row>
    <row r="7328" spans="1:17" ht="12">
      <c r="A7328"/>
      <c r="B7328"/>
      <c r="C7328"/>
      <c r="D7328"/>
      <c r="E7328"/>
      <c r="F7328"/>
      <c r="G7328"/>
      <c r="H7328"/>
      <c r="I7328"/>
      <c r="J7328"/>
      <c r="K7328"/>
      <c r="L7328"/>
      <c r="M7328"/>
      <c r="N7328"/>
      <c r="O7328"/>
      <c r="P7328"/>
      <c r="Q7328"/>
    </row>
    <row r="7329" spans="1:17" ht="12">
      <c r="A7329"/>
      <c r="B7329"/>
      <c r="C7329"/>
      <c r="D7329"/>
      <c r="E7329"/>
      <c r="F7329"/>
      <c r="G7329"/>
      <c r="H7329"/>
      <c r="I7329"/>
      <c r="J7329"/>
      <c r="K7329"/>
      <c r="L7329"/>
      <c r="M7329"/>
      <c r="N7329"/>
      <c r="O7329"/>
      <c r="P7329"/>
      <c r="Q7329"/>
    </row>
    <row r="7330" spans="1:17" ht="12">
      <c r="A7330"/>
      <c r="B7330"/>
      <c r="C7330"/>
      <c r="D7330"/>
      <c r="E7330"/>
      <c r="F7330"/>
      <c r="G7330"/>
      <c r="H7330"/>
      <c r="I7330"/>
      <c r="J7330"/>
      <c r="K7330"/>
      <c r="L7330"/>
      <c r="M7330"/>
      <c r="N7330"/>
      <c r="O7330"/>
      <c r="P7330"/>
      <c r="Q7330"/>
    </row>
    <row r="7331" spans="1:17" ht="12">
      <c r="A7331"/>
      <c r="B7331"/>
      <c r="C7331"/>
      <c r="D7331"/>
      <c r="E7331"/>
      <c r="F7331"/>
      <c r="G7331"/>
      <c r="H7331"/>
      <c r="I7331"/>
      <c r="J7331"/>
      <c r="K7331"/>
      <c r="L7331"/>
      <c r="M7331"/>
      <c r="N7331"/>
      <c r="O7331"/>
      <c r="P7331"/>
      <c r="Q7331"/>
    </row>
    <row r="7332" spans="1:17" ht="12">
      <c r="A7332"/>
      <c r="B7332"/>
      <c r="C7332"/>
      <c r="D7332"/>
      <c r="E7332"/>
      <c r="F7332"/>
      <c r="G7332"/>
      <c r="H7332"/>
      <c r="I7332"/>
      <c r="J7332"/>
      <c r="K7332"/>
      <c r="L7332"/>
      <c r="M7332"/>
      <c r="N7332"/>
      <c r="O7332"/>
      <c r="P7332"/>
      <c r="Q7332"/>
    </row>
    <row r="7333" spans="1:17" ht="12">
      <c r="A7333"/>
      <c r="B7333"/>
      <c r="C7333"/>
      <c r="D7333"/>
      <c r="E7333"/>
      <c r="F7333"/>
      <c r="G7333"/>
      <c r="H7333"/>
      <c r="I7333"/>
      <c r="J7333"/>
      <c r="K7333"/>
      <c r="L7333"/>
      <c r="M7333"/>
      <c r="N7333"/>
      <c r="O7333"/>
      <c r="P7333"/>
      <c r="Q7333"/>
    </row>
    <row r="7334" spans="1:17" ht="12">
      <c r="A7334"/>
      <c r="B7334"/>
      <c r="C7334"/>
      <c r="D7334"/>
      <c r="E7334"/>
      <c r="F7334"/>
      <c r="G7334"/>
      <c r="H7334"/>
      <c r="I7334"/>
      <c r="J7334"/>
      <c r="K7334"/>
      <c r="L7334"/>
      <c r="M7334"/>
      <c r="N7334"/>
      <c r="O7334"/>
      <c r="P7334"/>
      <c r="Q7334"/>
    </row>
    <row r="7335" spans="1:17" ht="12">
      <c r="A7335"/>
      <c r="B7335"/>
      <c r="C7335"/>
      <c r="D7335"/>
      <c r="E7335"/>
      <c r="F7335"/>
      <c r="G7335"/>
      <c r="H7335"/>
      <c r="I7335"/>
      <c r="J7335"/>
      <c r="K7335"/>
      <c r="L7335"/>
      <c r="M7335"/>
      <c r="N7335"/>
      <c r="O7335"/>
      <c r="P7335"/>
      <c r="Q7335"/>
    </row>
    <row r="7336" spans="1:17" ht="12">
      <c r="A7336"/>
      <c r="B7336"/>
      <c r="C7336"/>
      <c r="D7336"/>
      <c r="E7336"/>
      <c r="F7336"/>
      <c r="G7336"/>
      <c r="H7336"/>
      <c r="I7336"/>
      <c r="J7336"/>
      <c r="K7336"/>
      <c r="L7336"/>
      <c r="M7336"/>
      <c r="N7336"/>
      <c r="O7336"/>
      <c r="P7336"/>
      <c r="Q7336"/>
    </row>
    <row r="7337" spans="1:17" ht="12">
      <c r="A7337"/>
      <c r="B7337"/>
      <c r="C7337"/>
      <c r="D7337"/>
      <c r="E7337"/>
      <c r="F7337"/>
      <c r="G7337"/>
      <c r="H7337"/>
      <c r="I7337"/>
      <c r="J7337"/>
      <c r="K7337"/>
      <c r="L7337"/>
      <c r="M7337"/>
      <c r="N7337"/>
      <c r="O7337"/>
      <c r="P7337"/>
      <c r="Q7337"/>
    </row>
    <row r="7338" spans="1:17" ht="12">
      <c r="A7338"/>
      <c r="B7338"/>
      <c r="C7338"/>
      <c r="D7338"/>
      <c r="E7338"/>
      <c r="F7338"/>
      <c r="G7338"/>
      <c r="H7338"/>
      <c r="I7338"/>
      <c r="J7338"/>
      <c r="K7338"/>
      <c r="L7338"/>
      <c r="M7338"/>
      <c r="N7338"/>
      <c r="O7338"/>
      <c r="P7338"/>
      <c r="Q7338"/>
    </row>
    <row r="7339" spans="1:17" ht="12">
      <c r="A7339"/>
      <c r="B7339"/>
      <c r="C7339"/>
      <c r="D7339"/>
      <c r="E7339"/>
      <c r="F7339"/>
      <c r="G7339"/>
      <c r="H7339"/>
      <c r="I7339"/>
      <c r="J7339"/>
      <c r="K7339"/>
      <c r="L7339"/>
      <c r="M7339"/>
      <c r="N7339"/>
      <c r="O7339"/>
      <c r="P7339"/>
      <c r="Q7339"/>
    </row>
    <row r="7340" spans="1:17" ht="12">
      <c r="A7340"/>
      <c r="B7340"/>
      <c r="C7340"/>
      <c r="D7340"/>
      <c r="E7340"/>
      <c r="F7340"/>
      <c r="G7340"/>
      <c r="H7340"/>
      <c r="I7340"/>
      <c r="J7340"/>
      <c r="K7340"/>
      <c r="L7340"/>
      <c r="M7340"/>
      <c r="N7340"/>
      <c r="O7340"/>
      <c r="P7340"/>
      <c r="Q7340"/>
    </row>
    <row r="7341" spans="1:17" ht="12">
      <c r="A7341"/>
      <c r="B7341"/>
      <c r="C7341"/>
      <c r="D7341"/>
      <c r="E7341"/>
      <c r="F7341"/>
      <c r="G7341"/>
      <c r="H7341"/>
      <c r="I7341"/>
      <c r="J7341"/>
      <c r="K7341"/>
      <c r="L7341"/>
      <c r="M7341"/>
      <c r="N7341"/>
      <c r="O7341"/>
      <c r="P7341"/>
      <c r="Q7341"/>
    </row>
    <row r="7342" spans="1:17" ht="12">
      <c r="A7342"/>
      <c r="B7342"/>
      <c r="C7342"/>
      <c r="D7342"/>
      <c r="E7342"/>
      <c r="F7342"/>
      <c r="G7342"/>
      <c r="H7342"/>
      <c r="I7342"/>
      <c r="J7342"/>
      <c r="K7342"/>
      <c r="L7342"/>
      <c r="M7342"/>
      <c r="N7342"/>
      <c r="O7342"/>
      <c r="P7342"/>
      <c r="Q7342"/>
    </row>
    <row r="7343" spans="1:17" ht="12">
      <c r="A7343"/>
      <c r="B7343"/>
      <c r="C7343"/>
      <c r="D7343"/>
      <c r="E7343"/>
      <c r="F7343"/>
      <c r="G7343"/>
      <c r="H7343"/>
      <c r="I7343"/>
      <c r="J7343"/>
      <c r="K7343"/>
      <c r="L7343"/>
      <c r="M7343"/>
      <c r="N7343"/>
      <c r="O7343"/>
      <c r="P7343"/>
      <c r="Q7343"/>
    </row>
    <row r="7344" spans="1:17" ht="12">
      <c r="A7344"/>
      <c r="B7344"/>
      <c r="C7344"/>
      <c r="D7344"/>
      <c r="E7344"/>
      <c r="F7344"/>
      <c r="G7344"/>
      <c r="H7344"/>
      <c r="I7344"/>
      <c r="J7344"/>
      <c r="K7344"/>
      <c r="L7344"/>
      <c r="M7344"/>
      <c r="N7344"/>
      <c r="O7344"/>
      <c r="P7344"/>
      <c r="Q7344"/>
    </row>
    <row r="7345" spans="1:17" ht="12">
      <c r="A7345"/>
      <c r="B7345"/>
      <c r="C7345"/>
      <c r="D7345"/>
      <c r="E7345"/>
      <c r="F7345"/>
      <c r="G7345"/>
      <c r="H7345"/>
      <c r="I7345"/>
      <c r="J7345"/>
      <c r="K7345"/>
      <c r="L7345"/>
      <c r="M7345"/>
      <c r="N7345"/>
      <c r="O7345"/>
      <c r="P7345"/>
      <c r="Q7345"/>
    </row>
    <row r="7346" spans="1:17" ht="12">
      <c r="A7346"/>
      <c r="B7346"/>
      <c r="C7346"/>
      <c r="D7346"/>
      <c r="E7346"/>
      <c r="F7346"/>
      <c r="G7346"/>
      <c r="H7346"/>
      <c r="I7346"/>
      <c r="J7346"/>
      <c r="K7346"/>
      <c r="L7346"/>
      <c r="M7346"/>
      <c r="N7346"/>
      <c r="O7346"/>
      <c r="P7346"/>
      <c r="Q7346"/>
    </row>
    <row r="7347" spans="1:17" ht="12">
      <c r="A7347"/>
      <c r="B7347"/>
      <c r="C7347"/>
      <c r="D7347"/>
      <c r="E7347"/>
      <c r="F7347"/>
      <c r="G7347"/>
      <c r="H7347"/>
      <c r="I7347"/>
      <c r="J7347"/>
      <c r="K7347"/>
      <c r="L7347"/>
      <c r="M7347"/>
      <c r="N7347"/>
      <c r="O7347"/>
      <c r="P7347"/>
      <c r="Q7347"/>
    </row>
    <row r="7348" spans="1:17" ht="12">
      <c r="A7348"/>
      <c r="B7348"/>
      <c r="C7348"/>
      <c r="D7348"/>
      <c r="E7348"/>
      <c r="F7348"/>
      <c r="G7348"/>
      <c r="H7348"/>
      <c r="I7348"/>
      <c r="J7348"/>
      <c r="K7348"/>
      <c r="L7348"/>
      <c r="M7348"/>
      <c r="N7348"/>
      <c r="O7348"/>
      <c r="P7348"/>
      <c r="Q7348"/>
    </row>
    <row r="7349" spans="1:17" ht="12">
      <c r="A7349"/>
      <c r="B7349"/>
      <c r="C7349"/>
      <c r="D7349"/>
      <c r="E7349"/>
      <c r="F7349"/>
      <c r="G7349"/>
      <c r="H7349"/>
      <c r="I7349"/>
      <c r="J7349"/>
      <c r="K7349"/>
      <c r="L7349"/>
      <c r="M7349"/>
      <c r="N7349"/>
      <c r="O7349"/>
      <c r="P7349"/>
      <c r="Q7349"/>
    </row>
    <row r="7350" spans="1:17" ht="12">
      <c r="A7350"/>
      <c r="B7350"/>
      <c r="C7350"/>
      <c r="D7350"/>
      <c r="E7350"/>
      <c r="F7350"/>
      <c r="G7350"/>
      <c r="H7350"/>
      <c r="I7350"/>
      <c r="J7350"/>
      <c r="K7350"/>
      <c r="L7350"/>
      <c r="M7350"/>
      <c r="N7350"/>
      <c r="O7350"/>
      <c r="P7350"/>
      <c r="Q7350"/>
    </row>
    <row r="7351" spans="1:17" ht="12">
      <c r="A7351"/>
      <c r="B7351"/>
      <c r="C7351"/>
      <c r="D7351"/>
      <c r="E7351"/>
      <c r="F7351"/>
      <c r="G7351"/>
      <c r="H7351"/>
      <c r="I7351"/>
      <c r="J7351"/>
      <c r="K7351"/>
      <c r="L7351"/>
      <c r="M7351"/>
      <c r="N7351"/>
      <c r="O7351"/>
      <c r="P7351"/>
      <c r="Q7351"/>
    </row>
    <row r="7352" spans="1:17" ht="12">
      <c r="A7352"/>
      <c r="B7352"/>
      <c r="C7352"/>
      <c r="D7352"/>
      <c r="E7352"/>
      <c r="F7352"/>
      <c r="G7352"/>
      <c r="H7352"/>
      <c r="I7352"/>
      <c r="J7352"/>
      <c r="K7352"/>
      <c r="L7352"/>
      <c r="M7352"/>
      <c r="N7352"/>
      <c r="O7352"/>
      <c r="P7352"/>
      <c r="Q7352"/>
    </row>
    <row r="7353" spans="1:17" ht="12">
      <c r="A7353"/>
      <c r="B7353"/>
      <c r="C7353"/>
      <c r="D7353"/>
      <c r="E7353"/>
      <c r="F7353"/>
      <c r="G7353"/>
      <c r="H7353"/>
      <c r="I7353"/>
      <c r="J7353"/>
      <c r="K7353"/>
      <c r="L7353"/>
      <c r="M7353"/>
      <c r="N7353"/>
      <c r="O7353"/>
      <c r="P7353"/>
      <c r="Q7353"/>
    </row>
    <row r="7354" spans="1:17" ht="12">
      <c r="A7354"/>
      <c r="B7354"/>
      <c r="C7354"/>
      <c r="D7354"/>
      <c r="E7354"/>
      <c r="F7354"/>
      <c r="G7354"/>
      <c r="H7354"/>
      <c r="I7354"/>
      <c r="J7354"/>
      <c r="K7354"/>
      <c r="L7354"/>
      <c r="M7354"/>
      <c r="N7354"/>
      <c r="O7354"/>
      <c r="P7354"/>
      <c r="Q7354"/>
    </row>
    <row r="7355" spans="1:17" ht="12">
      <c r="A7355"/>
      <c r="B7355"/>
      <c r="C7355"/>
      <c r="D7355"/>
      <c r="E7355"/>
      <c r="F7355"/>
      <c r="G7355"/>
      <c r="H7355"/>
      <c r="I7355"/>
      <c r="J7355"/>
      <c r="K7355"/>
      <c r="L7355"/>
      <c r="M7355"/>
      <c r="N7355"/>
      <c r="O7355"/>
      <c r="P7355"/>
      <c r="Q7355"/>
    </row>
    <row r="7356" spans="1:17" ht="12">
      <c r="A7356"/>
      <c r="B7356"/>
      <c r="C7356"/>
      <c r="D7356"/>
      <c r="E7356"/>
      <c r="F7356"/>
      <c r="G7356"/>
      <c r="H7356"/>
      <c r="I7356"/>
      <c r="J7356"/>
      <c r="K7356"/>
      <c r="L7356"/>
      <c r="M7356"/>
      <c r="N7356"/>
      <c r="O7356"/>
      <c r="P7356"/>
      <c r="Q7356"/>
    </row>
    <row r="7357" spans="1:17" ht="12">
      <c r="A7357"/>
      <c r="B7357"/>
      <c r="C7357"/>
      <c r="D7357"/>
      <c r="E7357"/>
      <c r="F7357"/>
      <c r="G7357"/>
      <c r="H7357"/>
      <c r="I7357"/>
      <c r="J7357"/>
      <c r="K7357"/>
      <c r="L7357"/>
      <c r="M7357"/>
      <c r="N7357"/>
      <c r="O7357"/>
      <c r="P7357"/>
      <c r="Q7357"/>
    </row>
    <row r="7358" spans="1:17" ht="12">
      <c r="A7358"/>
      <c r="B7358"/>
      <c r="C7358"/>
      <c r="D7358"/>
      <c r="E7358"/>
      <c r="F7358"/>
      <c r="G7358"/>
      <c r="H7358"/>
      <c r="I7358"/>
      <c r="J7358"/>
      <c r="K7358"/>
      <c r="L7358"/>
      <c r="M7358"/>
      <c r="N7358"/>
      <c r="O7358"/>
      <c r="P7358"/>
      <c r="Q7358"/>
    </row>
    <row r="7359" spans="1:17" ht="12">
      <c r="A7359"/>
      <c r="B7359"/>
      <c r="C7359"/>
      <c r="D7359"/>
      <c r="E7359"/>
      <c r="F7359"/>
      <c r="G7359"/>
      <c r="H7359"/>
      <c r="I7359"/>
      <c r="J7359"/>
      <c r="K7359"/>
      <c r="L7359"/>
      <c r="M7359"/>
      <c r="N7359"/>
      <c r="O7359"/>
      <c r="P7359"/>
      <c r="Q7359"/>
    </row>
    <row r="7360" spans="1:17" ht="12">
      <c r="A7360"/>
      <c r="B7360"/>
      <c r="C7360"/>
      <c r="D7360"/>
      <c r="E7360"/>
      <c r="F7360"/>
      <c r="G7360"/>
      <c r="H7360"/>
      <c r="I7360"/>
      <c r="J7360"/>
      <c r="K7360"/>
      <c r="L7360"/>
      <c r="M7360"/>
      <c r="N7360"/>
      <c r="O7360"/>
      <c r="P7360"/>
      <c r="Q7360"/>
    </row>
    <row r="7361" spans="1:17" ht="12">
      <c r="A7361"/>
      <c r="B7361"/>
      <c r="C7361"/>
      <c r="D7361"/>
      <c r="E7361"/>
      <c r="F7361"/>
      <c r="G7361"/>
      <c r="H7361"/>
      <c r="I7361"/>
      <c r="J7361"/>
      <c r="K7361"/>
      <c r="L7361"/>
      <c r="M7361"/>
      <c r="N7361"/>
      <c r="O7361"/>
      <c r="P7361"/>
      <c r="Q7361"/>
    </row>
    <row r="7362" spans="1:17" ht="12">
      <c r="A7362"/>
      <c r="B7362"/>
      <c r="C7362"/>
      <c r="D7362"/>
      <c r="E7362"/>
      <c r="F7362"/>
      <c r="G7362"/>
      <c r="H7362"/>
      <c r="I7362"/>
      <c r="J7362"/>
      <c r="K7362"/>
      <c r="L7362"/>
      <c r="M7362"/>
      <c r="N7362"/>
      <c r="O7362"/>
      <c r="P7362"/>
      <c r="Q7362"/>
    </row>
    <row r="7363" spans="1:17" ht="12">
      <c r="A7363"/>
      <c r="B7363"/>
      <c r="C7363"/>
      <c r="D7363"/>
      <c r="E7363"/>
      <c r="F7363"/>
      <c r="G7363"/>
      <c r="H7363"/>
      <c r="I7363"/>
      <c r="J7363"/>
      <c r="K7363"/>
      <c r="L7363"/>
      <c r="M7363"/>
      <c r="N7363"/>
      <c r="O7363"/>
      <c r="P7363"/>
      <c r="Q7363"/>
    </row>
    <row r="7364" spans="1:17" ht="12">
      <c r="A7364"/>
      <c r="B7364"/>
      <c r="C7364"/>
      <c r="D7364"/>
      <c r="E7364"/>
      <c r="F7364"/>
      <c r="G7364"/>
      <c r="H7364"/>
      <c r="I7364"/>
      <c r="J7364"/>
      <c r="K7364"/>
      <c r="L7364"/>
      <c r="M7364"/>
      <c r="N7364"/>
      <c r="O7364"/>
      <c r="P7364"/>
      <c r="Q7364"/>
    </row>
    <row r="7365" spans="1:17" ht="12">
      <c r="A7365"/>
      <c r="B7365"/>
      <c r="C7365"/>
      <c r="D7365"/>
      <c r="E7365"/>
      <c r="F7365"/>
      <c r="G7365"/>
      <c r="H7365"/>
      <c r="I7365"/>
      <c r="J7365"/>
      <c r="K7365"/>
      <c r="L7365"/>
      <c r="M7365"/>
      <c r="N7365"/>
      <c r="O7365"/>
      <c r="P7365"/>
      <c r="Q7365"/>
    </row>
    <row r="7366" spans="1:17" ht="12">
      <c r="A7366"/>
      <c r="B7366"/>
      <c r="C7366"/>
      <c r="D7366"/>
      <c r="E7366"/>
      <c r="F7366"/>
      <c r="G7366"/>
      <c r="H7366"/>
      <c r="I7366"/>
      <c r="J7366"/>
      <c r="K7366"/>
      <c r="L7366"/>
      <c r="M7366"/>
      <c r="N7366"/>
      <c r="O7366"/>
      <c r="P7366"/>
      <c r="Q7366"/>
    </row>
    <row r="7367" spans="1:17" ht="12">
      <c r="A7367"/>
      <c r="B7367"/>
      <c r="C7367"/>
      <c r="D7367"/>
      <c r="E7367"/>
      <c r="F7367"/>
      <c r="G7367"/>
      <c r="H7367"/>
      <c r="I7367"/>
      <c r="J7367"/>
      <c r="K7367"/>
      <c r="L7367"/>
      <c r="M7367"/>
      <c r="N7367"/>
      <c r="O7367"/>
      <c r="P7367"/>
      <c r="Q7367"/>
    </row>
    <row r="7368" spans="1:17" ht="12">
      <c r="A7368"/>
      <c r="B7368"/>
      <c r="C7368"/>
      <c r="D7368"/>
      <c r="E7368"/>
      <c r="F7368"/>
      <c r="G7368"/>
      <c r="H7368"/>
      <c r="I7368"/>
      <c r="J7368"/>
      <c r="K7368"/>
      <c r="L7368"/>
      <c r="M7368"/>
      <c r="N7368"/>
      <c r="O7368"/>
      <c r="P7368"/>
      <c r="Q7368"/>
    </row>
    <row r="7369" spans="1:17" ht="12">
      <c r="A7369"/>
      <c r="B7369"/>
      <c r="C7369"/>
      <c r="D7369"/>
      <c r="E7369"/>
      <c r="F7369"/>
      <c r="G7369"/>
      <c r="H7369"/>
      <c r="I7369"/>
      <c r="J7369"/>
      <c r="K7369"/>
      <c r="L7369"/>
      <c r="M7369"/>
      <c r="N7369"/>
      <c r="O7369"/>
      <c r="P7369"/>
      <c r="Q7369"/>
    </row>
    <row r="7370" spans="1:17" ht="12">
      <c r="A7370"/>
      <c r="B7370"/>
      <c r="C7370"/>
      <c r="D7370"/>
      <c r="E7370"/>
      <c r="F7370"/>
      <c r="G7370"/>
      <c r="H7370"/>
      <c r="I7370"/>
      <c r="J7370"/>
      <c r="K7370"/>
      <c r="L7370"/>
      <c r="M7370"/>
      <c r="N7370"/>
      <c r="O7370"/>
      <c r="P7370"/>
      <c r="Q7370"/>
    </row>
    <row r="7371" spans="1:17" ht="12">
      <c r="A7371"/>
      <c r="B7371"/>
      <c r="C7371"/>
      <c r="D7371"/>
      <c r="E7371"/>
      <c r="F7371"/>
      <c r="G7371"/>
      <c r="H7371"/>
      <c r="I7371"/>
      <c r="J7371"/>
      <c r="K7371"/>
      <c r="L7371"/>
      <c r="M7371"/>
      <c r="N7371"/>
      <c r="O7371"/>
      <c r="P7371"/>
      <c r="Q7371"/>
    </row>
    <row r="7372" spans="1:17" ht="12">
      <c r="A7372"/>
      <c r="B7372"/>
      <c r="C7372"/>
      <c r="D7372"/>
      <c r="E7372"/>
      <c r="F7372"/>
      <c r="G7372"/>
      <c r="H7372"/>
      <c r="I7372"/>
      <c r="J7372"/>
      <c r="K7372"/>
      <c r="L7372"/>
      <c r="M7372"/>
      <c r="N7372"/>
      <c r="O7372"/>
      <c r="P7372"/>
      <c r="Q7372"/>
    </row>
    <row r="7373" spans="1:17" ht="12">
      <c r="A7373"/>
      <c r="B7373"/>
      <c r="C7373"/>
      <c r="D7373"/>
      <c r="E7373"/>
      <c r="F7373"/>
      <c r="G7373"/>
      <c r="H7373"/>
      <c r="I7373"/>
      <c r="J7373"/>
      <c r="K7373"/>
      <c r="L7373"/>
      <c r="M7373"/>
      <c r="N7373"/>
      <c r="O7373"/>
      <c r="P7373"/>
      <c r="Q7373"/>
    </row>
    <row r="7374" spans="1:17" ht="12">
      <c r="A7374"/>
      <c r="B7374"/>
      <c r="C7374"/>
      <c r="D7374"/>
      <c r="E7374"/>
      <c r="F7374"/>
      <c r="G7374"/>
      <c r="H7374"/>
      <c r="I7374"/>
      <c r="J7374"/>
      <c r="K7374"/>
      <c r="L7374"/>
      <c r="M7374"/>
      <c r="N7374"/>
      <c r="O7374"/>
      <c r="P7374"/>
      <c r="Q7374"/>
    </row>
    <row r="7375" spans="1:17" ht="12">
      <c r="A7375"/>
      <c r="B7375"/>
      <c r="C7375"/>
      <c r="D7375"/>
      <c r="E7375"/>
      <c r="F7375"/>
      <c r="G7375"/>
      <c r="H7375"/>
      <c r="I7375"/>
      <c r="J7375"/>
      <c r="K7375"/>
      <c r="L7375"/>
      <c r="M7375"/>
      <c r="N7375"/>
      <c r="O7375"/>
      <c r="P7375"/>
      <c r="Q7375"/>
    </row>
    <row r="7376" spans="1:17" ht="12">
      <c r="A7376"/>
      <c r="B7376"/>
      <c r="C7376"/>
      <c r="D7376"/>
      <c r="E7376"/>
      <c r="F7376"/>
      <c r="G7376"/>
      <c r="H7376"/>
      <c r="I7376"/>
      <c r="J7376"/>
      <c r="K7376"/>
      <c r="L7376"/>
      <c r="M7376"/>
      <c r="N7376"/>
      <c r="O7376"/>
      <c r="P7376"/>
      <c r="Q7376"/>
    </row>
    <row r="7377" spans="1:17" ht="12">
      <c r="A7377"/>
      <c r="B7377"/>
      <c r="C7377"/>
      <c r="D7377"/>
      <c r="E7377"/>
      <c r="F7377"/>
      <c r="G7377"/>
      <c r="H7377"/>
      <c r="I7377"/>
      <c r="J7377"/>
      <c r="K7377"/>
      <c r="L7377"/>
      <c r="M7377"/>
      <c r="N7377"/>
      <c r="O7377"/>
      <c r="P7377"/>
      <c r="Q7377"/>
    </row>
    <row r="7378" spans="1:17" ht="12">
      <c r="A7378"/>
      <c r="B7378"/>
      <c r="C7378"/>
      <c r="D7378"/>
      <c r="E7378"/>
      <c r="F7378"/>
      <c r="G7378"/>
      <c r="H7378"/>
      <c r="I7378"/>
      <c r="J7378"/>
      <c r="K7378"/>
      <c r="L7378"/>
      <c r="M7378"/>
      <c r="N7378"/>
      <c r="O7378"/>
      <c r="P7378"/>
      <c r="Q7378"/>
    </row>
    <row r="7379" spans="1:17" ht="12">
      <c r="A7379"/>
      <c r="B7379"/>
      <c r="C7379"/>
      <c r="D7379"/>
      <c r="E7379"/>
      <c r="F7379"/>
      <c r="G7379"/>
      <c r="H7379"/>
      <c r="I7379"/>
      <c r="J7379"/>
      <c r="K7379"/>
      <c r="L7379"/>
      <c r="M7379"/>
      <c r="N7379"/>
      <c r="O7379"/>
      <c r="P7379"/>
      <c r="Q7379"/>
    </row>
    <row r="7380" spans="1:17" ht="12">
      <c r="A7380"/>
      <c r="B7380"/>
      <c r="C7380"/>
      <c r="D7380"/>
      <c r="E7380"/>
      <c r="F7380"/>
      <c r="G7380"/>
      <c r="H7380"/>
      <c r="I7380"/>
      <c r="J7380"/>
      <c r="K7380"/>
      <c r="L7380"/>
      <c r="M7380"/>
      <c r="N7380"/>
      <c r="O7380"/>
      <c r="P7380"/>
      <c r="Q7380"/>
    </row>
    <row r="7381" spans="1:17" ht="12">
      <c r="A7381"/>
      <c r="B7381"/>
      <c r="C7381"/>
      <c r="D7381"/>
      <c r="E7381"/>
      <c r="F7381"/>
      <c r="G7381"/>
      <c r="H7381"/>
      <c r="I7381"/>
      <c r="J7381"/>
      <c r="K7381"/>
      <c r="L7381"/>
      <c r="M7381"/>
      <c r="N7381"/>
      <c r="O7381"/>
      <c r="P7381"/>
      <c r="Q7381"/>
    </row>
    <row r="7382" spans="1:17" ht="12">
      <c r="A7382"/>
      <c r="B7382"/>
      <c r="C7382"/>
      <c r="D7382"/>
      <c r="E7382"/>
      <c r="F7382"/>
      <c r="G7382"/>
      <c r="H7382"/>
      <c r="I7382"/>
      <c r="J7382"/>
      <c r="K7382"/>
      <c r="L7382"/>
      <c r="M7382"/>
      <c r="N7382"/>
      <c r="O7382"/>
      <c r="P7382"/>
      <c r="Q7382"/>
    </row>
    <row r="7383" spans="1:17" ht="12">
      <c r="A7383"/>
      <c r="B7383"/>
      <c r="C7383"/>
      <c r="D7383"/>
      <c r="E7383"/>
      <c r="F7383"/>
      <c r="G7383"/>
      <c r="H7383"/>
      <c r="I7383"/>
      <c r="J7383"/>
      <c r="K7383"/>
      <c r="L7383"/>
      <c r="M7383"/>
      <c r="N7383"/>
      <c r="O7383"/>
      <c r="P7383"/>
      <c r="Q7383"/>
    </row>
    <row r="7384" spans="1:17" ht="12">
      <c r="A7384"/>
      <c r="B7384"/>
      <c r="C7384"/>
      <c r="D7384"/>
      <c r="E7384"/>
      <c r="F7384"/>
      <c r="G7384"/>
      <c r="H7384"/>
      <c r="I7384"/>
      <c r="J7384"/>
      <c r="K7384"/>
      <c r="L7384"/>
      <c r="M7384"/>
      <c r="N7384"/>
      <c r="O7384"/>
      <c r="P7384"/>
      <c r="Q7384"/>
    </row>
    <row r="7385" spans="1:17" ht="12">
      <c r="A7385"/>
      <c r="B7385"/>
      <c r="C7385"/>
      <c r="D7385"/>
      <c r="E7385"/>
      <c r="F7385"/>
      <c r="G7385"/>
      <c r="H7385"/>
      <c r="I7385"/>
      <c r="J7385"/>
      <c r="K7385"/>
      <c r="L7385"/>
      <c r="M7385"/>
      <c r="N7385"/>
      <c r="O7385"/>
      <c r="P7385"/>
      <c r="Q7385"/>
    </row>
    <row r="7386" spans="1:17" ht="12">
      <c r="A7386"/>
      <c r="B7386"/>
      <c r="C7386"/>
      <c r="D7386"/>
      <c r="E7386"/>
      <c r="F7386"/>
      <c r="G7386"/>
      <c r="H7386"/>
      <c r="I7386"/>
      <c r="J7386"/>
      <c r="K7386"/>
      <c r="L7386"/>
      <c r="M7386"/>
      <c r="N7386"/>
      <c r="O7386"/>
      <c r="P7386"/>
      <c r="Q7386"/>
    </row>
    <row r="7387" spans="1:17" ht="12">
      <c r="A7387"/>
      <c r="B7387"/>
      <c r="C7387"/>
      <c r="D7387"/>
      <c r="E7387"/>
      <c r="F7387"/>
      <c r="G7387"/>
      <c r="H7387"/>
      <c r="I7387"/>
      <c r="J7387"/>
      <c r="K7387"/>
      <c r="L7387"/>
      <c r="M7387"/>
      <c r="N7387"/>
      <c r="O7387"/>
      <c r="P7387"/>
      <c r="Q7387"/>
    </row>
    <row r="7388" spans="1:17" ht="12">
      <c r="A7388"/>
      <c r="B7388"/>
      <c r="C7388"/>
      <c r="D7388"/>
      <c r="E7388"/>
      <c r="F7388"/>
      <c r="G7388"/>
      <c r="H7388"/>
      <c r="I7388"/>
      <c r="J7388"/>
      <c r="K7388"/>
      <c r="L7388"/>
      <c r="M7388"/>
      <c r="N7388"/>
      <c r="O7388"/>
      <c r="P7388"/>
      <c r="Q7388"/>
    </row>
    <row r="7389" spans="1:17" ht="12">
      <c r="A7389"/>
      <c r="B7389"/>
      <c r="C7389"/>
      <c r="D7389"/>
      <c r="E7389"/>
      <c r="F7389"/>
      <c r="G7389"/>
      <c r="H7389"/>
      <c r="I7389"/>
      <c r="J7389"/>
      <c r="K7389"/>
      <c r="L7389"/>
      <c r="M7389"/>
      <c r="N7389"/>
      <c r="O7389"/>
      <c r="P7389"/>
      <c r="Q7389"/>
    </row>
    <row r="7390" spans="1:17" ht="12">
      <c r="A7390"/>
      <c r="B7390"/>
      <c r="C7390"/>
      <c r="D7390"/>
      <c r="E7390"/>
      <c r="F7390"/>
      <c r="G7390"/>
      <c r="H7390"/>
      <c r="I7390"/>
      <c r="J7390"/>
      <c r="K7390"/>
      <c r="L7390"/>
      <c r="M7390"/>
      <c r="N7390"/>
      <c r="O7390"/>
      <c r="P7390"/>
      <c r="Q7390"/>
    </row>
    <row r="7391" spans="1:17" ht="12">
      <c r="A7391"/>
      <c r="B7391"/>
      <c r="C7391"/>
      <c r="D7391"/>
      <c r="E7391"/>
      <c r="F7391"/>
      <c r="G7391"/>
      <c r="H7391"/>
      <c r="I7391"/>
      <c r="J7391"/>
      <c r="K7391"/>
      <c r="L7391"/>
      <c r="M7391"/>
      <c r="N7391"/>
      <c r="O7391"/>
      <c r="P7391"/>
      <c r="Q7391"/>
    </row>
    <row r="7392" spans="1:17" ht="12">
      <c r="A7392"/>
      <c r="B7392"/>
      <c r="C7392"/>
      <c r="D7392"/>
      <c r="E7392"/>
      <c r="F7392"/>
      <c r="G7392"/>
      <c r="H7392"/>
      <c r="I7392"/>
      <c r="J7392"/>
      <c r="K7392"/>
      <c r="L7392"/>
      <c r="M7392"/>
      <c r="N7392"/>
      <c r="O7392"/>
      <c r="P7392"/>
      <c r="Q7392"/>
    </row>
    <row r="7393" spans="1:17" ht="12">
      <c r="A7393"/>
      <c r="B7393"/>
      <c r="C7393"/>
      <c r="D7393"/>
      <c r="E7393"/>
      <c r="F7393"/>
      <c r="G7393"/>
      <c r="H7393"/>
      <c r="I7393"/>
      <c r="J7393"/>
      <c r="K7393"/>
      <c r="L7393"/>
      <c r="M7393"/>
      <c r="N7393"/>
      <c r="O7393"/>
      <c r="P7393"/>
      <c r="Q7393"/>
    </row>
    <row r="7394" spans="1:17" ht="12">
      <c r="A7394"/>
      <c r="B7394"/>
      <c r="C7394"/>
      <c r="D7394"/>
      <c r="E7394"/>
      <c r="F7394"/>
      <c r="G7394"/>
      <c r="H7394"/>
      <c r="I7394"/>
      <c r="J7394"/>
      <c r="K7394"/>
      <c r="L7394"/>
      <c r="M7394"/>
      <c r="N7394"/>
      <c r="O7394"/>
      <c r="P7394"/>
      <c r="Q7394"/>
    </row>
    <row r="7395" spans="1:17" ht="12">
      <c r="A7395"/>
      <c r="B7395"/>
      <c r="C7395"/>
      <c r="D7395"/>
      <c r="E7395"/>
      <c r="F7395"/>
      <c r="G7395"/>
      <c r="H7395"/>
      <c r="I7395"/>
      <c r="J7395"/>
      <c r="K7395"/>
      <c r="L7395"/>
      <c r="M7395"/>
      <c r="N7395"/>
      <c r="O7395"/>
      <c r="P7395"/>
      <c r="Q7395"/>
    </row>
    <row r="7396" spans="1:17" ht="12">
      <c r="A7396"/>
      <c r="B7396"/>
      <c r="C7396"/>
      <c r="D7396"/>
      <c r="E7396"/>
      <c r="F7396"/>
      <c r="G7396"/>
      <c r="H7396"/>
      <c r="I7396"/>
      <c r="J7396"/>
      <c r="K7396"/>
      <c r="L7396"/>
      <c r="M7396"/>
      <c r="N7396"/>
      <c r="O7396"/>
      <c r="P7396"/>
      <c r="Q7396"/>
    </row>
    <row r="7397" spans="1:17" ht="12">
      <c r="A7397"/>
      <c r="B7397"/>
      <c r="C7397"/>
      <c r="D7397"/>
      <c r="E7397"/>
      <c r="F7397"/>
      <c r="G7397"/>
      <c r="H7397"/>
      <c r="I7397"/>
      <c r="J7397"/>
      <c r="K7397"/>
      <c r="L7397"/>
      <c r="M7397"/>
      <c r="N7397"/>
      <c r="O7397"/>
      <c r="P7397"/>
      <c r="Q7397"/>
    </row>
    <row r="7398" spans="1:17" ht="12">
      <c r="A7398"/>
      <c r="B7398"/>
      <c r="C7398"/>
      <c r="D7398"/>
      <c r="E7398"/>
      <c r="F7398"/>
      <c r="G7398"/>
      <c r="H7398"/>
      <c r="I7398"/>
      <c r="J7398"/>
      <c r="K7398"/>
      <c r="L7398"/>
      <c r="M7398"/>
      <c r="N7398"/>
      <c r="O7398"/>
      <c r="P7398"/>
      <c r="Q7398"/>
    </row>
    <row r="7399" spans="1:17" ht="12">
      <c r="A7399"/>
      <c r="B7399"/>
      <c r="C7399"/>
      <c r="D7399"/>
      <c r="E7399"/>
      <c r="F7399"/>
      <c r="G7399"/>
      <c r="H7399"/>
      <c r="I7399"/>
      <c r="J7399"/>
      <c r="K7399"/>
      <c r="L7399"/>
      <c r="M7399"/>
      <c r="N7399"/>
      <c r="O7399"/>
      <c r="P7399"/>
      <c r="Q7399"/>
    </row>
    <row r="7400" spans="1:17" ht="12">
      <c r="A7400"/>
      <c r="B7400"/>
      <c r="C7400"/>
      <c r="D7400"/>
      <c r="E7400"/>
      <c r="F7400"/>
      <c r="G7400"/>
      <c r="H7400"/>
      <c r="I7400"/>
      <c r="J7400"/>
      <c r="K7400"/>
      <c r="L7400"/>
      <c r="M7400"/>
      <c r="N7400"/>
      <c r="O7400"/>
      <c r="P7400"/>
      <c r="Q7400"/>
    </row>
    <row r="7401" spans="1:17" ht="12">
      <c r="A7401"/>
      <c r="B7401"/>
      <c r="C7401"/>
      <c r="D7401"/>
      <c r="E7401"/>
      <c r="F7401"/>
      <c r="G7401"/>
      <c r="H7401"/>
      <c r="I7401"/>
      <c r="J7401"/>
      <c r="K7401"/>
      <c r="L7401"/>
      <c r="M7401"/>
      <c r="N7401"/>
      <c r="O7401"/>
      <c r="P7401"/>
      <c r="Q7401"/>
    </row>
    <row r="7402" spans="1:17" ht="12">
      <c r="A7402"/>
      <c r="B7402"/>
      <c r="C7402"/>
      <c r="D7402"/>
      <c r="E7402"/>
      <c r="F7402"/>
      <c r="G7402"/>
      <c r="H7402"/>
      <c r="I7402"/>
      <c r="J7402"/>
      <c r="K7402"/>
      <c r="L7402"/>
      <c r="M7402"/>
      <c r="N7402"/>
      <c r="O7402"/>
      <c r="P7402"/>
      <c r="Q7402"/>
    </row>
    <row r="7403" spans="1:17" ht="12">
      <c r="A7403"/>
      <c r="B7403"/>
      <c r="C7403"/>
      <c r="D7403"/>
      <c r="E7403"/>
      <c r="F7403"/>
      <c r="G7403"/>
      <c r="H7403"/>
      <c r="I7403"/>
      <c r="J7403"/>
      <c r="K7403"/>
      <c r="L7403"/>
      <c r="M7403"/>
      <c r="N7403"/>
      <c r="O7403"/>
      <c r="P7403"/>
      <c r="Q7403"/>
    </row>
    <row r="7404" spans="1:17" ht="12">
      <c r="A7404"/>
      <c r="B7404"/>
      <c r="C7404"/>
      <c r="D7404"/>
      <c r="E7404"/>
      <c r="F7404"/>
      <c r="G7404"/>
      <c r="H7404"/>
      <c r="I7404"/>
      <c r="J7404"/>
      <c r="K7404"/>
      <c r="L7404"/>
      <c r="M7404"/>
      <c r="N7404"/>
      <c r="O7404"/>
      <c r="P7404"/>
      <c r="Q7404"/>
    </row>
    <row r="7405" spans="1:17" ht="12">
      <c r="A7405"/>
      <c r="B7405"/>
      <c r="C7405"/>
      <c r="D7405"/>
      <c r="E7405"/>
      <c r="F7405"/>
      <c r="G7405"/>
      <c r="H7405"/>
      <c r="I7405"/>
      <c r="J7405"/>
      <c r="K7405"/>
      <c r="L7405"/>
      <c r="M7405"/>
      <c r="N7405"/>
      <c r="O7405"/>
      <c r="P7405"/>
      <c r="Q7405"/>
    </row>
    <row r="7406" spans="1:17" ht="12">
      <c r="A7406"/>
      <c r="B7406"/>
      <c r="C7406"/>
      <c r="D7406"/>
      <c r="E7406"/>
      <c r="F7406"/>
      <c r="G7406"/>
      <c r="H7406"/>
      <c r="I7406"/>
      <c r="J7406"/>
      <c r="K7406"/>
      <c r="L7406"/>
      <c r="M7406"/>
      <c r="N7406"/>
      <c r="O7406"/>
      <c r="P7406"/>
      <c r="Q7406"/>
    </row>
    <row r="7407" spans="1:17" ht="12">
      <c r="A7407"/>
      <c r="B7407"/>
      <c r="C7407"/>
      <c r="D7407"/>
      <c r="E7407"/>
      <c r="F7407"/>
      <c r="G7407"/>
      <c r="H7407"/>
      <c r="I7407"/>
      <c r="J7407"/>
      <c r="K7407"/>
      <c r="L7407"/>
      <c r="M7407"/>
      <c r="N7407"/>
      <c r="O7407"/>
      <c r="P7407"/>
      <c r="Q7407"/>
    </row>
    <row r="7408" spans="1:17" ht="12">
      <c r="A7408"/>
      <c r="B7408"/>
      <c r="C7408"/>
      <c r="D7408"/>
      <c r="E7408"/>
      <c r="F7408"/>
      <c r="G7408"/>
      <c r="H7408"/>
      <c r="I7408"/>
      <c r="J7408"/>
      <c r="K7408"/>
      <c r="L7408"/>
      <c r="M7408"/>
      <c r="N7408"/>
      <c r="O7408"/>
      <c r="P7408"/>
      <c r="Q7408"/>
    </row>
    <row r="7409" spans="1:17" ht="12">
      <c r="A7409"/>
      <c r="B7409"/>
      <c r="C7409"/>
      <c r="D7409"/>
      <c r="E7409"/>
      <c r="F7409"/>
      <c r="G7409"/>
      <c r="H7409"/>
      <c r="I7409"/>
      <c r="J7409"/>
      <c r="K7409"/>
      <c r="L7409"/>
      <c r="M7409"/>
      <c r="N7409"/>
      <c r="O7409"/>
      <c r="P7409"/>
      <c r="Q7409"/>
    </row>
    <row r="7410" spans="1:17" ht="12">
      <c r="A7410"/>
      <c r="B7410"/>
      <c r="C7410"/>
      <c r="D7410"/>
      <c r="E7410"/>
      <c r="F7410"/>
      <c r="G7410"/>
      <c r="H7410"/>
      <c r="I7410"/>
      <c r="J7410"/>
      <c r="K7410"/>
      <c r="L7410"/>
      <c r="M7410"/>
      <c r="N7410"/>
      <c r="O7410"/>
      <c r="P7410"/>
      <c r="Q7410"/>
    </row>
    <row r="7411" spans="1:17" ht="12">
      <c r="A7411"/>
      <c r="B7411"/>
      <c r="C7411"/>
      <c r="D7411"/>
      <c r="E7411"/>
      <c r="F7411"/>
      <c r="G7411"/>
      <c r="H7411"/>
      <c r="I7411"/>
      <c r="J7411"/>
      <c r="K7411"/>
      <c r="L7411"/>
      <c r="M7411"/>
      <c r="N7411"/>
      <c r="O7411"/>
      <c r="P7411"/>
      <c r="Q7411"/>
    </row>
    <row r="7412" spans="1:17" ht="12">
      <c r="A7412"/>
      <c r="B7412"/>
      <c r="C7412"/>
      <c r="D7412"/>
      <c r="E7412"/>
      <c r="F7412"/>
      <c r="G7412"/>
      <c r="H7412"/>
      <c r="I7412"/>
      <c r="J7412"/>
      <c r="K7412"/>
      <c r="L7412"/>
      <c r="M7412"/>
      <c r="N7412"/>
      <c r="O7412"/>
      <c r="P7412"/>
      <c r="Q7412"/>
    </row>
    <row r="7413" spans="1:17" ht="12">
      <c r="A7413"/>
      <c r="B7413"/>
      <c r="C7413"/>
      <c r="D7413"/>
      <c r="E7413"/>
      <c r="F7413"/>
      <c r="G7413"/>
      <c r="H7413"/>
      <c r="I7413"/>
      <c r="J7413"/>
      <c r="K7413"/>
      <c r="L7413"/>
      <c r="M7413"/>
      <c r="N7413"/>
      <c r="O7413"/>
      <c r="P7413"/>
      <c r="Q7413"/>
    </row>
    <row r="7414" spans="1:17" ht="12">
      <c r="A7414"/>
      <c r="B7414"/>
      <c r="C7414"/>
      <c r="D7414"/>
      <c r="E7414"/>
      <c r="F7414"/>
      <c r="G7414"/>
      <c r="H7414"/>
      <c r="I7414"/>
      <c r="J7414"/>
      <c r="K7414"/>
      <c r="L7414"/>
      <c r="M7414"/>
      <c r="N7414"/>
      <c r="O7414"/>
      <c r="P7414"/>
      <c r="Q7414"/>
    </row>
    <row r="7415" spans="1:17" ht="12">
      <c r="A7415"/>
      <c r="B7415"/>
      <c r="C7415"/>
      <c r="D7415"/>
      <c r="E7415"/>
      <c r="F7415"/>
      <c r="G7415"/>
      <c r="H7415"/>
      <c r="I7415"/>
      <c r="J7415"/>
      <c r="K7415"/>
      <c r="L7415"/>
      <c r="M7415"/>
      <c r="N7415"/>
      <c r="O7415"/>
      <c r="P7415"/>
      <c r="Q7415"/>
    </row>
    <row r="7416" spans="1:17" ht="12">
      <c r="A7416"/>
      <c r="B7416"/>
      <c r="C7416"/>
      <c r="D7416"/>
      <c r="E7416"/>
      <c r="F7416"/>
      <c r="G7416"/>
      <c r="H7416"/>
      <c r="I7416"/>
      <c r="J7416"/>
      <c r="K7416"/>
      <c r="L7416"/>
      <c r="M7416"/>
      <c r="N7416"/>
      <c r="O7416"/>
      <c r="P7416"/>
      <c r="Q7416"/>
    </row>
    <row r="7417" spans="1:17" ht="12">
      <c r="A7417"/>
      <c r="B7417"/>
      <c r="C7417"/>
      <c r="D7417"/>
      <c r="E7417"/>
      <c r="F7417"/>
      <c r="G7417"/>
      <c r="H7417"/>
      <c r="I7417"/>
      <c r="J7417"/>
      <c r="K7417"/>
      <c r="L7417"/>
      <c r="M7417"/>
      <c r="N7417"/>
      <c r="O7417"/>
      <c r="P7417"/>
      <c r="Q7417"/>
    </row>
    <row r="7418" spans="1:17" ht="12">
      <c r="A7418"/>
      <c r="B7418"/>
      <c r="C7418"/>
      <c r="D7418"/>
      <c r="E7418"/>
      <c r="F7418"/>
      <c r="G7418"/>
      <c r="H7418"/>
      <c r="I7418"/>
      <c r="J7418"/>
      <c r="K7418"/>
      <c r="L7418"/>
      <c r="M7418"/>
      <c r="N7418"/>
      <c r="O7418"/>
      <c r="P7418"/>
      <c r="Q7418"/>
    </row>
    <row r="7419" spans="1:17" ht="12">
      <c r="A7419"/>
      <c r="B7419"/>
      <c r="C7419"/>
      <c r="D7419"/>
      <c r="E7419"/>
      <c r="F7419"/>
      <c r="G7419"/>
      <c r="H7419"/>
      <c r="I7419"/>
      <c r="J7419"/>
      <c r="K7419"/>
      <c r="L7419"/>
      <c r="M7419"/>
      <c r="N7419"/>
      <c r="O7419"/>
      <c r="P7419"/>
      <c r="Q7419"/>
    </row>
    <row r="7420" spans="1:17" ht="12">
      <c r="A7420"/>
      <c r="B7420"/>
      <c r="C7420"/>
      <c r="D7420"/>
      <c r="E7420"/>
      <c r="F7420"/>
      <c r="G7420"/>
      <c r="H7420"/>
      <c r="I7420"/>
      <c r="J7420"/>
      <c r="K7420"/>
      <c r="L7420"/>
      <c r="M7420"/>
      <c r="N7420"/>
      <c r="O7420"/>
      <c r="P7420"/>
      <c r="Q7420"/>
    </row>
    <row r="7421" spans="1:17" ht="12">
      <c r="A7421"/>
      <c r="B7421"/>
      <c r="C7421"/>
      <c r="D7421"/>
      <c r="E7421"/>
      <c r="F7421"/>
      <c r="G7421"/>
      <c r="H7421"/>
      <c r="I7421"/>
      <c r="J7421"/>
      <c r="K7421"/>
      <c r="L7421"/>
      <c r="M7421"/>
      <c r="N7421"/>
      <c r="O7421"/>
      <c r="P7421"/>
      <c r="Q7421"/>
    </row>
    <row r="7422" spans="1:17" ht="12">
      <c r="A7422"/>
      <c r="B7422"/>
      <c r="C7422"/>
      <c r="D7422"/>
      <c r="E7422"/>
      <c r="F7422"/>
      <c r="G7422"/>
      <c r="H7422"/>
      <c r="I7422"/>
      <c r="J7422"/>
      <c r="K7422"/>
      <c r="L7422"/>
      <c r="M7422"/>
      <c r="N7422"/>
      <c r="O7422"/>
      <c r="P7422"/>
      <c r="Q7422"/>
    </row>
    <row r="7423" spans="1:17" ht="12">
      <c r="A7423"/>
      <c r="B7423"/>
      <c r="C7423"/>
      <c r="D7423"/>
      <c r="E7423"/>
      <c r="F7423"/>
      <c r="G7423"/>
      <c r="H7423"/>
      <c r="I7423"/>
      <c r="J7423"/>
      <c r="K7423"/>
      <c r="L7423"/>
      <c r="M7423"/>
      <c r="N7423"/>
      <c r="O7423"/>
      <c r="P7423"/>
      <c r="Q7423"/>
    </row>
    <row r="7424" spans="1:17" ht="12">
      <c r="A7424"/>
      <c r="B7424"/>
      <c r="C7424"/>
      <c r="D7424"/>
      <c r="E7424"/>
      <c r="F7424"/>
      <c r="G7424"/>
      <c r="H7424"/>
      <c r="I7424"/>
      <c r="J7424"/>
      <c r="K7424"/>
      <c r="L7424"/>
      <c r="M7424"/>
      <c r="N7424"/>
      <c r="O7424"/>
      <c r="P7424"/>
      <c r="Q7424"/>
    </row>
    <row r="7425" spans="1:17" ht="12">
      <c r="A7425"/>
      <c r="B7425"/>
      <c r="C7425"/>
      <c r="D7425"/>
      <c r="E7425"/>
      <c r="F7425"/>
      <c r="G7425"/>
      <c r="H7425"/>
      <c r="I7425"/>
      <c r="J7425"/>
      <c r="K7425"/>
      <c r="L7425"/>
      <c r="M7425"/>
      <c r="N7425"/>
      <c r="O7425"/>
      <c r="P7425"/>
      <c r="Q7425"/>
    </row>
    <row r="7426" spans="1:17" ht="12">
      <c r="A7426"/>
      <c r="B7426"/>
      <c r="C7426"/>
      <c r="D7426"/>
      <c r="E7426"/>
      <c r="F7426"/>
      <c r="G7426"/>
      <c r="H7426"/>
      <c r="I7426"/>
      <c r="J7426"/>
      <c r="K7426"/>
      <c r="L7426"/>
      <c r="M7426"/>
      <c r="N7426"/>
      <c r="O7426"/>
      <c r="P7426"/>
      <c r="Q7426"/>
    </row>
    <row r="7427" spans="1:17" ht="12">
      <c r="A7427"/>
      <c r="B7427"/>
      <c r="C7427"/>
      <c r="D7427"/>
      <c r="E7427"/>
      <c r="F7427"/>
      <c r="G7427"/>
      <c r="H7427"/>
      <c r="I7427"/>
      <c r="J7427"/>
      <c r="K7427"/>
      <c r="L7427"/>
      <c r="M7427"/>
      <c r="N7427"/>
      <c r="O7427"/>
      <c r="P7427"/>
      <c r="Q7427"/>
    </row>
    <row r="7428" spans="1:17" ht="12">
      <c r="A7428"/>
      <c r="B7428"/>
      <c r="C7428"/>
      <c r="D7428"/>
      <c r="E7428"/>
      <c r="F7428"/>
      <c r="G7428"/>
      <c r="H7428"/>
      <c r="I7428"/>
      <c r="J7428"/>
      <c r="K7428"/>
      <c r="L7428"/>
      <c r="M7428"/>
      <c r="N7428"/>
      <c r="O7428"/>
      <c r="P7428"/>
      <c r="Q7428"/>
    </row>
    <row r="7429" spans="1:17" ht="12">
      <c r="A7429"/>
      <c r="B7429"/>
      <c r="C7429"/>
      <c r="D7429"/>
      <c r="E7429"/>
      <c r="F7429"/>
      <c r="G7429"/>
      <c r="H7429"/>
      <c r="I7429"/>
      <c r="J7429"/>
      <c r="K7429"/>
      <c r="L7429"/>
      <c r="M7429"/>
      <c r="N7429"/>
      <c r="O7429"/>
      <c r="P7429"/>
      <c r="Q7429"/>
    </row>
    <row r="7430" spans="1:17" ht="12">
      <c r="A7430"/>
      <c r="B7430"/>
      <c r="C7430"/>
      <c r="D7430"/>
      <c r="E7430"/>
      <c r="F7430"/>
      <c r="G7430"/>
      <c r="H7430"/>
      <c r="I7430"/>
      <c r="J7430"/>
      <c r="K7430"/>
      <c r="L7430"/>
      <c r="M7430"/>
      <c r="N7430"/>
      <c r="O7430"/>
      <c r="P7430"/>
      <c r="Q7430"/>
    </row>
    <row r="7431" spans="1:17" ht="12">
      <c r="A7431"/>
      <c r="B7431"/>
      <c r="C7431"/>
      <c r="D7431"/>
      <c r="E7431"/>
      <c r="F7431"/>
      <c r="G7431"/>
      <c r="H7431"/>
      <c r="I7431"/>
      <c r="J7431"/>
      <c r="K7431"/>
      <c r="L7431"/>
      <c r="M7431"/>
      <c r="N7431"/>
      <c r="O7431"/>
      <c r="P7431"/>
      <c r="Q7431"/>
    </row>
    <row r="7432" spans="1:17" ht="12">
      <c r="A7432"/>
      <c r="B7432"/>
      <c r="C7432"/>
      <c r="D7432"/>
      <c r="E7432"/>
      <c r="F7432"/>
      <c r="G7432"/>
      <c r="H7432"/>
      <c r="I7432"/>
      <c r="J7432"/>
      <c r="K7432"/>
      <c r="L7432"/>
      <c r="M7432"/>
      <c r="N7432"/>
      <c r="O7432"/>
      <c r="P7432"/>
      <c r="Q7432"/>
    </row>
    <row r="7433" spans="1:17" ht="12">
      <c r="A7433"/>
      <c r="B7433"/>
      <c r="C7433"/>
      <c r="D7433"/>
      <c r="E7433"/>
      <c r="F7433"/>
      <c r="G7433"/>
      <c r="H7433"/>
      <c r="I7433"/>
      <c r="J7433"/>
      <c r="K7433"/>
      <c r="L7433"/>
      <c r="M7433"/>
      <c r="N7433"/>
      <c r="O7433"/>
      <c r="P7433"/>
      <c r="Q7433"/>
    </row>
    <row r="7434" spans="1:17" ht="12">
      <c r="A7434"/>
      <c r="B7434"/>
      <c r="C7434"/>
      <c r="D7434"/>
      <c r="E7434"/>
      <c r="F7434"/>
      <c r="G7434"/>
      <c r="H7434"/>
      <c r="I7434"/>
      <c r="J7434"/>
      <c r="K7434"/>
      <c r="L7434"/>
      <c r="M7434"/>
      <c r="N7434"/>
      <c r="O7434"/>
      <c r="P7434"/>
      <c r="Q7434"/>
    </row>
    <row r="7435" spans="1:17" ht="12">
      <c r="A7435"/>
      <c r="B7435"/>
      <c r="C7435"/>
      <c r="D7435"/>
      <c r="E7435"/>
      <c r="F7435"/>
      <c r="G7435"/>
      <c r="H7435"/>
      <c r="I7435"/>
      <c r="J7435"/>
      <c r="K7435"/>
      <c r="L7435"/>
      <c r="M7435"/>
      <c r="N7435"/>
      <c r="O7435"/>
      <c r="P7435"/>
      <c r="Q7435"/>
    </row>
    <row r="7436" spans="1:17" ht="12">
      <c r="A7436"/>
      <c r="B7436"/>
      <c r="C7436"/>
      <c r="D7436"/>
      <c r="E7436"/>
      <c r="F7436"/>
      <c r="G7436"/>
      <c r="H7436"/>
      <c r="I7436"/>
      <c r="J7436"/>
      <c r="K7436"/>
      <c r="L7436"/>
      <c r="M7436"/>
      <c r="N7436"/>
      <c r="O7436"/>
      <c r="P7436"/>
      <c r="Q7436"/>
    </row>
    <row r="7437" spans="1:17" ht="12">
      <c r="A7437"/>
      <c r="B7437"/>
      <c r="C7437"/>
      <c r="D7437"/>
      <c r="E7437"/>
      <c r="F7437"/>
      <c r="G7437"/>
      <c r="H7437"/>
      <c r="I7437"/>
      <c r="J7437"/>
      <c r="K7437"/>
      <c r="L7437"/>
      <c r="M7437"/>
      <c r="N7437"/>
      <c r="O7437"/>
      <c r="P7437"/>
      <c r="Q7437"/>
    </row>
    <row r="7438" spans="1:17" ht="12">
      <c r="A7438"/>
      <c r="B7438"/>
      <c r="C7438"/>
      <c r="D7438"/>
      <c r="E7438"/>
      <c r="F7438"/>
      <c r="G7438"/>
      <c r="H7438"/>
      <c r="I7438"/>
      <c r="J7438"/>
      <c r="K7438"/>
      <c r="L7438"/>
      <c r="M7438"/>
      <c r="N7438"/>
      <c r="O7438"/>
      <c r="P7438"/>
      <c r="Q7438"/>
    </row>
    <row r="7439" spans="1:17" ht="12">
      <c r="A7439"/>
      <c r="B7439"/>
      <c r="C7439"/>
      <c r="D7439"/>
      <c r="E7439"/>
      <c r="F7439"/>
      <c r="G7439"/>
      <c r="H7439"/>
      <c r="I7439"/>
      <c r="J7439"/>
      <c r="K7439"/>
      <c r="L7439"/>
      <c r="M7439"/>
      <c r="N7439"/>
      <c r="O7439"/>
      <c r="P7439"/>
      <c r="Q7439"/>
    </row>
    <row r="7440" spans="1:17" ht="12">
      <c r="A7440"/>
      <c r="B7440"/>
      <c r="C7440"/>
      <c r="D7440"/>
      <c r="E7440"/>
      <c r="F7440"/>
      <c r="G7440"/>
      <c r="H7440"/>
      <c r="I7440"/>
      <c r="J7440"/>
      <c r="K7440"/>
      <c r="L7440"/>
      <c r="M7440"/>
      <c r="N7440"/>
      <c r="O7440"/>
      <c r="P7440"/>
      <c r="Q7440"/>
    </row>
    <row r="7441" spans="1:17" ht="12">
      <c r="A7441"/>
      <c r="B7441"/>
      <c r="C7441"/>
      <c r="D7441"/>
      <c r="E7441"/>
      <c r="F7441"/>
      <c r="G7441"/>
      <c r="H7441"/>
      <c r="I7441"/>
      <c r="J7441"/>
      <c r="K7441"/>
      <c r="L7441"/>
      <c r="M7441"/>
      <c r="N7441"/>
      <c r="O7441"/>
      <c r="P7441"/>
      <c r="Q7441"/>
    </row>
    <row r="7442" spans="1:17" ht="12">
      <c r="A7442"/>
      <c r="B7442"/>
      <c r="C7442"/>
      <c r="D7442"/>
      <c r="E7442"/>
      <c r="F7442"/>
      <c r="G7442"/>
      <c r="H7442"/>
      <c r="I7442"/>
      <c r="J7442"/>
      <c r="K7442"/>
      <c r="L7442"/>
      <c r="M7442"/>
      <c r="N7442"/>
      <c r="O7442"/>
      <c r="P7442"/>
      <c r="Q7442"/>
    </row>
    <row r="7443" spans="1:17" ht="12">
      <c r="A7443"/>
      <c r="B7443"/>
      <c r="C7443"/>
      <c r="D7443"/>
      <c r="E7443"/>
      <c r="F7443"/>
      <c r="G7443"/>
      <c r="H7443"/>
      <c r="I7443"/>
      <c r="J7443"/>
      <c r="K7443"/>
      <c r="L7443"/>
      <c r="M7443"/>
      <c r="N7443"/>
      <c r="O7443"/>
      <c r="P7443"/>
      <c r="Q7443"/>
    </row>
    <row r="7444" spans="1:17" ht="12">
      <c r="A7444"/>
      <c r="B7444"/>
      <c r="C7444"/>
      <c r="D7444"/>
      <c r="E7444"/>
      <c r="F7444"/>
      <c r="G7444"/>
      <c r="H7444"/>
      <c r="I7444"/>
      <c r="J7444"/>
      <c r="K7444"/>
      <c r="L7444"/>
      <c r="M7444"/>
      <c r="N7444"/>
      <c r="O7444"/>
      <c r="P7444"/>
      <c r="Q7444"/>
    </row>
    <row r="7445" spans="1:17" ht="12">
      <c r="A7445"/>
      <c r="B7445"/>
      <c r="C7445"/>
      <c r="D7445"/>
      <c r="E7445"/>
      <c r="F7445"/>
      <c r="G7445"/>
      <c r="H7445"/>
      <c r="I7445"/>
      <c r="J7445"/>
      <c r="K7445"/>
      <c r="L7445"/>
      <c r="M7445"/>
      <c r="N7445"/>
      <c r="O7445"/>
      <c r="P7445"/>
      <c r="Q7445"/>
    </row>
    <row r="7446" spans="1:17" ht="12">
      <c r="A7446"/>
      <c r="B7446"/>
      <c r="C7446"/>
      <c r="D7446"/>
      <c r="E7446"/>
      <c r="F7446"/>
      <c r="G7446"/>
      <c r="H7446"/>
      <c r="I7446"/>
      <c r="J7446"/>
      <c r="K7446"/>
      <c r="L7446"/>
      <c r="M7446"/>
      <c r="N7446"/>
      <c r="O7446"/>
      <c r="P7446"/>
      <c r="Q7446"/>
    </row>
    <row r="7447" spans="1:17" ht="12">
      <c r="A7447"/>
      <c r="B7447"/>
      <c r="C7447"/>
      <c r="D7447"/>
      <c r="E7447"/>
      <c r="F7447"/>
      <c r="G7447"/>
      <c r="H7447"/>
      <c r="I7447"/>
      <c r="J7447"/>
      <c r="K7447"/>
      <c r="L7447"/>
      <c r="M7447"/>
      <c r="N7447"/>
      <c r="O7447"/>
      <c r="P7447"/>
      <c r="Q7447"/>
    </row>
    <row r="7448" spans="1:17" ht="12">
      <c r="A7448"/>
      <c r="B7448"/>
      <c r="C7448"/>
      <c r="D7448"/>
      <c r="E7448"/>
      <c r="F7448"/>
      <c r="G7448"/>
      <c r="H7448"/>
      <c r="I7448"/>
      <c r="J7448"/>
      <c r="K7448"/>
      <c r="L7448"/>
      <c r="M7448"/>
      <c r="N7448"/>
      <c r="O7448"/>
      <c r="P7448"/>
      <c r="Q7448"/>
    </row>
    <row r="7449" spans="1:17" ht="12">
      <c r="A7449"/>
      <c r="B7449"/>
      <c r="C7449"/>
      <c r="D7449"/>
      <c r="E7449"/>
      <c r="F7449"/>
      <c r="G7449"/>
      <c r="H7449"/>
      <c r="I7449"/>
      <c r="J7449"/>
      <c r="K7449"/>
      <c r="L7449"/>
      <c r="M7449"/>
      <c r="N7449"/>
      <c r="O7449"/>
      <c r="P7449"/>
      <c r="Q7449"/>
    </row>
    <row r="7450" spans="1:17" ht="12">
      <c r="A7450"/>
      <c r="B7450"/>
      <c r="C7450"/>
      <c r="D7450"/>
      <c r="E7450"/>
      <c r="F7450"/>
      <c r="G7450"/>
      <c r="H7450"/>
      <c r="I7450"/>
      <c r="J7450"/>
      <c r="K7450"/>
      <c r="L7450"/>
      <c r="M7450"/>
      <c r="N7450"/>
      <c r="O7450"/>
      <c r="P7450"/>
      <c r="Q7450"/>
    </row>
    <row r="7451" spans="1:17" ht="12">
      <c r="A7451"/>
      <c r="B7451"/>
      <c r="C7451"/>
      <c r="D7451"/>
      <c r="E7451"/>
      <c r="F7451"/>
      <c r="G7451"/>
      <c r="H7451"/>
      <c r="I7451"/>
      <c r="J7451"/>
      <c r="K7451"/>
      <c r="L7451"/>
      <c r="M7451"/>
      <c r="N7451"/>
      <c r="O7451"/>
      <c r="P7451"/>
      <c r="Q7451"/>
    </row>
    <row r="7452" spans="1:17" ht="12">
      <c r="A7452"/>
      <c r="B7452"/>
      <c r="C7452"/>
      <c r="D7452"/>
      <c r="E7452"/>
      <c r="F7452"/>
      <c r="G7452"/>
      <c r="H7452"/>
      <c r="I7452"/>
      <c r="J7452"/>
      <c r="K7452"/>
      <c r="L7452"/>
      <c r="M7452"/>
      <c r="N7452"/>
      <c r="O7452"/>
      <c r="P7452"/>
      <c r="Q7452"/>
    </row>
    <row r="7453" spans="1:17" ht="12">
      <c r="A7453"/>
      <c r="B7453"/>
      <c r="C7453"/>
      <c r="D7453"/>
      <c r="E7453"/>
      <c r="F7453"/>
      <c r="G7453"/>
      <c r="H7453"/>
      <c r="I7453"/>
      <c r="J7453"/>
      <c r="K7453"/>
      <c r="L7453"/>
      <c r="M7453"/>
      <c r="N7453"/>
      <c r="O7453"/>
      <c r="P7453"/>
      <c r="Q7453"/>
    </row>
    <row r="7454" spans="1:17" ht="12">
      <c r="A7454"/>
      <c r="B7454"/>
      <c r="C7454"/>
      <c r="D7454"/>
      <c r="E7454"/>
      <c r="F7454"/>
      <c r="G7454"/>
      <c r="H7454"/>
      <c r="I7454"/>
      <c r="J7454"/>
      <c r="K7454"/>
      <c r="L7454"/>
      <c r="M7454"/>
      <c r="N7454"/>
      <c r="O7454"/>
      <c r="P7454"/>
      <c r="Q7454"/>
    </row>
    <row r="7455" spans="1:17" ht="12">
      <c r="A7455"/>
      <c r="B7455"/>
      <c r="C7455"/>
      <c r="D7455"/>
      <c r="E7455"/>
      <c r="F7455"/>
      <c r="G7455"/>
      <c r="H7455"/>
      <c r="I7455"/>
      <c r="J7455"/>
      <c r="K7455"/>
      <c r="L7455"/>
      <c r="M7455"/>
      <c r="N7455"/>
      <c r="O7455"/>
      <c r="P7455"/>
      <c r="Q7455"/>
    </row>
    <row r="7456" spans="1:17" ht="12">
      <c r="A7456"/>
      <c r="B7456"/>
      <c r="C7456"/>
      <c r="D7456"/>
      <c r="E7456"/>
      <c r="F7456"/>
      <c r="G7456"/>
      <c r="H7456"/>
      <c r="I7456"/>
      <c r="J7456"/>
      <c r="K7456"/>
      <c r="L7456"/>
      <c r="M7456"/>
      <c r="N7456"/>
      <c r="O7456"/>
      <c r="P7456"/>
      <c r="Q7456"/>
    </row>
    <row r="7457" spans="1:17" ht="12">
      <c r="A7457"/>
      <c r="B7457"/>
      <c r="C7457"/>
      <c r="D7457"/>
      <c r="E7457"/>
      <c r="F7457"/>
      <c r="G7457"/>
      <c r="H7457"/>
      <c r="I7457"/>
      <c r="J7457"/>
      <c r="K7457"/>
      <c r="L7457"/>
      <c r="M7457"/>
      <c r="N7457"/>
      <c r="O7457"/>
      <c r="P7457"/>
      <c r="Q7457"/>
    </row>
    <row r="7458" spans="1:17" ht="12">
      <c r="A7458"/>
      <c r="B7458"/>
      <c r="C7458"/>
      <c r="D7458"/>
      <c r="E7458"/>
      <c r="F7458"/>
      <c r="G7458"/>
      <c r="H7458"/>
      <c r="I7458"/>
      <c r="J7458"/>
      <c r="K7458"/>
      <c r="L7458"/>
      <c r="M7458"/>
      <c r="N7458"/>
      <c r="O7458"/>
      <c r="P7458"/>
      <c r="Q7458"/>
    </row>
    <row r="7459" spans="1:17" ht="12">
      <c r="A7459"/>
      <c r="B7459"/>
      <c r="C7459"/>
      <c r="D7459"/>
      <c r="E7459"/>
      <c r="F7459"/>
      <c r="G7459"/>
      <c r="H7459"/>
      <c r="I7459"/>
      <c r="J7459"/>
      <c r="K7459"/>
      <c r="L7459"/>
      <c r="M7459"/>
      <c r="N7459"/>
      <c r="O7459"/>
      <c r="P7459"/>
      <c r="Q7459"/>
    </row>
    <row r="7460" spans="1:17" ht="12">
      <c r="A7460"/>
      <c r="B7460"/>
      <c r="C7460"/>
      <c r="D7460"/>
      <c r="E7460"/>
      <c r="F7460"/>
      <c r="G7460"/>
      <c r="H7460"/>
      <c r="I7460"/>
      <c r="J7460"/>
      <c r="K7460"/>
      <c r="L7460"/>
      <c r="M7460"/>
      <c r="N7460"/>
      <c r="O7460"/>
      <c r="P7460"/>
      <c r="Q7460"/>
    </row>
    <row r="7461" spans="1:17" ht="12">
      <c r="A7461"/>
      <c r="B7461"/>
      <c r="C7461"/>
      <c r="D7461"/>
      <c r="E7461"/>
      <c r="F7461"/>
      <c r="G7461"/>
      <c r="H7461"/>
      <c r="I7461"/>
      <c r="J7461"/>
      <c r="K7461"/>
      <c r="L7461"/>
      <c r="M7461"/>
      <c r="N7461"/>
      <c r="O7461"/>
      <c r="P7461"/>
      <c r="Q7461"/>
    </row>
    <row r="7462" spans="1:17" ht="12">
      <c r="A7462"/>
      <c r="B7462"/>
      <c r="C7462"/>
      <c r="D7462"/>
      <c r="E7462"/>
      <c r="F7462"/>
      <c r="G7462"/>
      <c r="H7462"/>
      <c r="I7462"/>
      <c r="J7462"/>
      <c r="K7462"/>
      <c r="L7462"/>
      <c r="M7462"/>
      <c r="N7462"/>
      <c r="O7462"/>
      <c r="P7462"/>
      <c r="Q7462"/>
    </row>
    <row r="7463" spans="1:17" ht="12">
      <c r="A7463"/>
      <c r="B7463"/>
      <c r="C7463"/>
      <c r="D7463"/>
      <c r="E7463"/>
      <c r="F7463"/>
      <c r="G7463"/>
      <c r="H7463"/>
      <c r="I7463"/>
      <c r="J7463"/>
      <c r="K7463"/>
      <c r="L7463"/>
      <c r="M7463"/>
      <c r="N7463"/>
      <c r="O7463"/>
      <c r="P7463"/>
      <c r="Q7463"/>
    </row>
    <row r="7464" spans="1:17" ht="12">
      <c r="A7464"/>
      <c r="B7464"/>
      <c r="C7464"/>
      <c r="D7464"/>
      <c r="E7464"/>
      <c r="F7464"/>
      <c r="G7464"/>
      <c r="H7464"/>
      <c r="I7464"/>
      <c r="J7464"/>
      <c r="K7464"/>
      <c r="L7464"/>
      <c r="M7464"/>
      <c r="N7464"/>
      <c r="O7464"/>
      <c r="P7464"/>
      <c r="Q7464"/>
    </row>
    <row r="7465" spans="1:17" ht="12">
      <c r="A7465"/>
      <c r="B7465"/>
      <c r="C7465"/>
      <c r="D7465"/>
      <c r="E7465"/>
      <c r="F7465"/>
      <c r="G7465"/>
      <c r="H7465"/>
      <c r="I7465"/>
      <c r="J7465"/>
      <c r="K7465"/>
      <c r="L7465"/>
      <c r="M7465"/>
      <c r="N7465"/>
      <c r="O7465"/>
      <c r="P7465"/>
      <c r="Q7465"/>
    </row>
    <row r="7466" spans="1:17" ht="12">
      <c r="A7466"/>
      <c r="B7466"/>
      <c r="C7466"/>
      <c r="D7466"/>
      <c r="E7466"/>
      <c r="F7466"/>
      <c r="G7466"/>
      <c r="H7466"/>
      <c r="I7466"/>
      <c r="J7466"/>
      <c r="K7466"/>
      <c r="L7466"/>
      <c r="M7466"/>
      <c r="N7466"/>
      <c r="O7466"/>
      <c r="P7466"/>
      <c r="Q7466"/>
    </row>
    <row r="7467" spans="1:17" ht="12">
      <c r="A7467"/>
      <c r="B7467"/>
      <c r="C7467"/>
      <c r="D7467"/>
      <c r="E7467"/>
      <c r="F7467"/>
      <c r="G7467"/>
      <c r="H7467"/>
      <c r="I7467"/>
      <c r="J7467"/>
      <c r="K7467"/>
      <c r="L7467"/>
      <c r="M7467"/>
      <c r="N7467"/>
      <c r="O7467"/>
      <c r="P7467"/>
      <c r="Q7467"/>
    </row>
    <row r="7468" spans="1:17" ht="12">
      <c r="A7468"/>
      <c r="B7468"/>
      <c r="C7468"/>
      <c r="D7468"/>
      <c r="E7468"/>
      <c r="F7468"/>
      <c r="G7468"/>
      <c r="H7468"/>
      <c r="I7468"/>
      <c r="J7468"/>
      <c r="K7468"/>
      <c r="L7468"/>
      <c r="M7468"/>
      <c r="N7468"/>
      <c r="O7468"/>
      <c r="P7468"/>
      <c r="Q7468"/>
    </row>
    <row r="7469" spans="1:17" ht="12">
      <c r="A7469"/>
      <c r="B7469"/>
      <c r="C7469"/>
      <c r="D7469"/>
      <c r="E7469"/>
      <c r="F7469"/>
      <c r="G7469"/>
      <c r="H7469"/>
      <c r="I7469"/>
      <c r="J7469"/>
      <c r="K7469"/>
      <c r="L7469"/>
      <c r="M7469"/>
      <c r="N7469"/>
      <c r="O7469"/>
      <c r="P7469"/>
      <c r="Q7469"/>
    </row>
    <row r="7470" spans="1:17" ht="12">
      <c r="A7470"/>
      <c r="B7470"/>
      <c r="C7470"/>
      <c r="D7470"/>
      <c r="E7470"/>
      <c r="F7470"/>
      <c r="G7470"/>
      <c r="H7470"/>
      <c r="I7470"/>
      <c r="J7470"/>
      <c r="K7470"/>
      <c r="L7470"/>
      <c r="M7470"/>
      <c r="N7470"/>
      <c r="O7470"/>
      <c r="P7470"/>
      <c r="Q7470"/>
    </row>
    <row r="7471" spans="1:17" ht="12">
      <c r="A7471"/>
      <c r="B7471"/>
      <c r="C7471"/>
      <c r="D7471"/>
      <c r="E7471"/>
      <c r="F7471"/>
      <c r="G7471"/>
      <c r="H7471"/>
      <c r="I7471"/>
      <c r="J7471"/>
      <c r="K7471"/>
      <c r="L7471"/>
      <c r="M7471"/>
      <c r="N7471"/>
      <c r="O7471"/>
      <c r="P7471"/>
      <c r="Q7471"/>
    </row>
    <row r="7472" spans="1:17" ht="12">
      <c r="A7472"/>
      <c r="B7472"/>
      <c r="C7472"/>
      <c r="D7472"/>
      <c r="E7472"/>
      <c r="F7472"/>
      <c r="G7472"/>
      <c r="H7472"/>
      <c r="I7472"/>
      <c r="J7472"/>
      <c r="K7472"/>
      <c r="L7472"/>
      <c r="M7472"/>
      <c r="N7472"/>
      <c r="O7472"/>
      <c r="P7472"/>
      <c r="Q7472"/>
    </row>
    <row r="7473" spans="1:17" ht="12">
      <c r="A7473"/>
      <c r="B7473"/>
      <c r="C7473"/>
      <c r="D7473"/>
      <c r="E7473"/>
      <c r="F7473"/>
      <c r="G7473"/>
      <c r="H7473"/>
      <c r="I7473"/>
      <c r="J7473"/>
      <c r="K7473"/>
      <c r="L7473"/>
      <c r="M7473"/>
      <c r="N7473"/>
      <c r="O7473"/>
      <c r="P7473"/>
      <c r="Q7473"/>
    </row>
    <row r="7474" spans="1:17" ht="12">
      <c r="A7474"/>
      <c r="B7474"/>
      <c r="C7474"/>
      <c r="D7474"/>
      <c r="E7474"/>
      <c r="F7474"/>
      <c r="G7474"/>
      <c r="H7474"/>
      <c r="I7474"/>
      <c r="J7474"/>
      <c r="K7474"/>
      <c r="L7474"/>
      <c r="M7474"/>
      <c r="N7474"/>
      <c r="O7474"/>
      <c r="P7474"/>
      <c r="Q7474"/>
    </row>
    <row r="7475" spans="1:17" ht="12">
      <c r="A7475"/>
      <c r="B7475"/>
      <c r="C7475"/>
      <c r="D7475"/>
      <c r="E7475"/>
      <c r="F7475"/>
      <c r="G7475"/>
      <c r="H7475"/>
      <c r="I7475"/>
      <c r="J7475"/>
      <c r="K7475"/>
      <c r="L7475"/>
      <c r="M7475"/>
      <c r="N7475"/>
      <c r="O7475"/>
      <c r="P7475"/>
      <c r="Q7475"/>
    </row>
    <row r="7476" spans="1:17" ht="12">
      <c r="A7476"/>
      <c r="B7476"/>
      <c r="C7476"/>
      <c r="D7476"/>
      <c r="E7476"/>
      <c r="F7476"/>
      <c r="G7476"/>
      <c r="H7476"/>
      <c r="I7476"/>
      <c r="J7476"/>
      <c r="K7476"/>
      <c r="L7476"/>
      <c r="M7476"/>
      <c r="N7476"/>
      <c r="O7476"/>
      <c r="P7476"/>
      <c r="Q7476"/>
    </row>
    <row r="7477" spans="1:17" ht="12">
      <c r="A7477"/>
      <c r="B7477"/>
      <c r="C7477"/>
      <c r="D7477"/>
      <c r="E7477"/>
      <c r="F7477"/>
      <c r="G7477"/>
      <c r="H7477"/>
      <c r="I7477"/>
      <c r="J7477"/>
      <c r="K7477"/>
      <c r="L7477"/>
      <c r="M7477"/>
      <c r="N7477"/>
      <c r="O7477"/>
      <c r="P7477"/>
      <c r="Q7477"/>
    </row>
    <row r="7478" spans="1:17" ht="12">
      <c r="A7478"/>
      <c r="B7478"/>
      <c r="C7478"/>
      <c r="D7478"/>
      <c r="E7478"/>
      <c r="F7478"/>
      <c r="G7478"/>
      <c r="H7478"/>
      <c r="I7478"/>
      <c r="J7478"/>
      <c r="K7478"/>
      <c r="L7478"/>
      <c r="M7478"/>
      <c r="N7478"/>
      <c r="O7478"/>
      <c r="P7478"/>
      <c r="Q7478"/>
    </row>
    <row r="7479" spans="1:17" ht="12">
      <c r="A7479"/>
      <c r="B7479"/>
      <c r="C7479"/>
      <c r="D7479"/>
      <c r="E7479"/>
      <c r="F7479"/>
      <c r="G7479"/>
      <c r="H7479"/>
      <c r="I7479"/>
      <c r="J7479"/>
      <c r="K7479"/>
      <c r="L7479"/>
      <c r="M7479"/>
      <c r="N7479"/>
      <c r="O7479"/>
      <c r="P7479"/>
      <c r="Q7479"/>
    </row>
    <row r="7480" spans="1:17" ht="12">
      <c r="A7480"/>
      <c r="B7480"/>
      <c r="C7480"/>
      <c r="D7480"/>
      <c r="E7480"/>
      <c r="F7480"/>
      <c r="G7480"/>
      <c r="H7480"/>
      <c r="I7480"/>
      <c r="J7480"/>
      <c r="K7480"/>
      <c r="L7480"/>
      <c r="M7480"/>
      <c r="N7480"/>
      <c r="O7480"/>
      <c r="P7480"/>
      <c r="Q7480"/>
    </row>
    <row r="7481" spans="1:17" ht="12">
      <c r="A7481"/>
      <c r="B7481"/>
      <c r="C7481"/>
      <c r="D7481"/>
      <c r="E7481"/>
      <c r="F7481"/>
      <c r="G7481"/>
      <c r="H7481"/>
      <c r="I7481"/>
      <c r="J7481"/>
      <c r="K7481"/>
      <c r="L7481"/>
      <c r="M7481"/>
      <c r="N7481"/>
      <c r="O7481"/>
      <c r="P7481"/>
      <c r="Q7481"/>
    </row>
    <row r="7482" spans="1:17" ht="12">
      <c r="A7482"/>
      <c r="B7482"/>
      <c r="C7482"/>
      <c r="D7482"/>
      <c r="E7482"/>
      <c r="F7482"/>
      <c r="G7482"/>
      <c r="H7482"/>
      <c r="I7482"/>
      <c r="J7482"/>
      <c r="K7482"/>
      <c r="L7482"/>
      <c r="M7482"/>
      <c r="N7482"/>
      <c r="O7482"/>
      <c r="P7482"/>
      <c r="Q7482"/>
    </row>
    <row r="7483" spans="1:17" ht="12">
      <c r="A7483"/>
      <c r="B7483"/>
      <c r="C7483"/>
      <c r="D7483"/>
      <c r="E7483"/>
      <c r="F7483"/>
      <c r="G7483"/>
      <c r="H7483"/>
      <c r="I7483"/>
      <c r="J7483"/>
      <c r="K7483"/>
      <c r="L7483"/>
      <c r="M7483"/>
      <c r="N7483"/>
      <c r="O7483"/>
      <c r="P7483"/>
      <c r="Q7483"/>
    </row>
    <row r="7484" spans="1:17" ht="12">
      <c r="A7484"/>
      <c r="B7484"/>
      <c r="C7484"/>
      <c r="D7484"/>
      <c r="E7484"/>
      <c r="F7484"/>
      <c r="G7484"/>
      <c r="H7484"/>
      <c r="I7484"/>
      <c r="J7484"/>
      <c r="K7484"/>
      <c r="L7484"/>
      <c r="M7484"/>
      <c r="N7484"/>
      <c r="O7484"/>
      <c r="P7484"/>
      <c r="Q7484"/>
    </row>
    <row r="7485" spans="1:17" ht="12">
      <c r="A7485"/>
      <c r="B7485"/>
      <c r="C7485"/>
      <c r="D7485"/>
      <c r="E7485"/>
      <c r="F7485"/>
      <c r="G7485"/>
      <c r="H7485"/>
      <c r="I7485"/>
      <c r="J7485"/>
      <c r="K7485"/>
      <c r="L7485"/>
      <c r="M7485"/>
      <c r="N7485"/>
      <c r="O7485"/>
      <c r="P7485"/>
      <c r="Q7485"/>
    </row>
    <row r="7486" spans="1:17" ht="12">
      <c r="A7486"/>
      <c r="B7486"/>
      <c r="C7486"/>
      <c r="D7486"/>
      <c r="E7486"/>
      <c r="F7486"/>
      <c r="G7486"/>
      <c r="H7486"/>
      <c r="I7486"/>
      <c r="J7486"/>
      <c r="K7486"/>
      <c r="L7486"/>
      <c r="M7486"/>
      <c r="N7486"/>
      <c r="O7486"/>
      <c r="P7486"/>
      <c r="Q7486"/>
    </row>
    <row r="7487" spans="1:17" ht="12">
      <c r="A7487"/>
      <c r="B7487"/>
      <c r="C7487"/>
      <c r="D7487"/>
      <c r="E7487"/>
      <c r="F7487"/>
      <c r="G7487"/>
      <c r="H7487"/>
      <c r="I7487"/>
      <c r="J7487"/>
      <c r="K7487"/>
      <c r="L7487"/>
      <c r="M7487"/>
      <c r="N7487"/>
      <c r="O7487"/>
      <c r="P7487"/>
      <c r="Q7487"/>
    </row>
    <row r="7488" spans="1:17" ht="12">
      <c r="A7488"/>
      <c r="B7488"/>
      <c r="C7488"/>
      <c r="D7488"/>
      <c r="E7488"/>
      <c r="F7488"/>
      <c r="G7488"/>
      <c r="H7488"/>
      <c r="I7488"/>
      <c r="J7488"/>
      <c r="K7488"/>
      <c r="L7488"/>
      <c r="M7488"/>
      <c r="N7488"/>
      <c r="O7488"/>
      <c r="P7488"/>
      <c r="Q7488"/>
    </row>
    <row r="7489" spans="1:17" ht="12">
      <c r="A7489"/>
      <c r="B7489"/>
      <c r="C7489"/>
      <c r="D7489"/>
      <c r="E7489"/>
      <c r="F7489"/>
      <c r="G7489"/>
      <c r="H7489"/>
      <c r="I7489"/>
      <c r="J7489"/>
      <c r="K7489"/>
      <c r="L7489"/>
      <c r="M7489"/>
      <c r="N7489"/>
      <c r="O7489"/>
      <c r="P7489"/>
      <c r="Q7489"/>
    </row>
    <row r="7490" spans="1:17" ht="12">
      <c r="A7490"/>
      <c r="B7490"/>
      <c r="C7490"/>
      <c r="D7490"/>
      <c r="E7490"/>
      <c r="F7490"/>
      <c r="G7490"/>
      <c r="H7490"/>
      <c r="I7490"/>
      <c r="J7490"/>
      <c r="K7490"/>
      <c r="L7490"/>
      <c r="M7490"/>
      <c r="N7490"/>
      <c r="O7490"/>
      <c r="P7490"/>
      <c r="Q7490"/>
    </row>
    <row r="7491" spans="1:17" ht="12">
      <c r="A7491"/>
      <c r="B7491"/>
      <c r="C7491"/>
      <c r="D7491"/>
      <c r="E7491"/>
      <c r="F7491"/>
      <c r="G7491"/>
      <c r="H7491"/>
      <c r="I7491"/>
      <c r="J7491"/>
      <c r="K7491"/>
      <c r="L7491"/>
      <c r="M7491"/>
      <c r="N7491"/>
      <c r="O7491"/>
      <c r="P7491"/>
      <c r="Q7491"/>
    </row>
    <row r="7492" spans="1:17" ht="12">
      <c r="A7492"/>
      <c r="B7492"/>
      <c r="C7492"/>
      <c r="D7492"/>
      <c r="E7492"/>
      <c r="F7492"/>
      <c r="G7492"/>
      <c r="H7492"/>
      <c r="I7492"/>
      <c r="J7492"/>
      <c r="K7492"/>
      <c r="L7492"/>
      <c r="M7492"/>
      <c r="N7492"/>
      <c r="O7492"/>
      <c r="P7492"/>
      <c r="Q7492"/>
    </row>
    <row r="7493" spans="1:17" ht="12">
      <c r="A7493"/>
      <c r="B7493"/>
      <c r="C7493"/>
      <c r="D7493"/>
      <c r="E7493"/>
      <c r="F7493"/>
      <c r="G7493"/>
      <c r="H7493"/>
      <c r="I7493"/>
      <c r="J7493"/>
      <c r="K7493"/>
      <c r="L7493"/>
      <c r="M7493"/>
      <c r="N7493"/>
      <c r="O7493"/>
      <c r="P7493"/>
      <c r="Q7493"/>
    </row>
    <row r="7494" spans="1:17" ht="12">
      <c r="A7494"/>
      <c r="B7494"/>
      <c r="C7494"/>
      <c r="D7494"/>
      <c r="E7494"/>
      <c r="F7494"/>
      <c r="G7494"/>
      <c r="H7494"/>
      <c r="I7494"/>
      <c r="J7494"/>
      <c r="K7494"/>
      <c r="L7494"/>
      <c r="M7494"/>
      <c r="N7494"/>
      <c r="O7494"/>
      <c r="P7494"/>
      <c r="Q7494"/>
    </row>
    <row r="7495" spans="1:17" ht="12">
      <c r="A7495"/>
      <c r="B7495"/>
      <c r="C7495"/>
      <c r="D7495"/>
      <c r="E7495"/>
      <c r="F7495"/>
      <c r="G7495"/>
      <c r="H7495"/>
      <c r="I7495"/>
      <c r="J7495"/>
      <c r="K7495"/>
      <c r="L7495"/>
      <c r="M7495"/>
      <c r="N7495"/>
      <c r="O7495"/>
      <c r="P7495"/>
      <c r="Q7495"/>
    </row>
    <row r="7496" spans="1:17" ht="12">
      <c r="A7496"/>
      <c r="B7496"/>
      <c r="C7496"/>
      <c r="D7496"/>
      <c r="E7496"/>
      <c r="F7496"/>
      <c r="G7496"/>
      <c r="H7496"/>
      <c r="I7496"/>
      <c r="J7496"/>
      <c r="K7496"/>
      <c r="L7496"/>
      <c r="M7496"/>
      <c r="N7496"/>
      <c r="O7496"/>
      <c r="P7496"/>
      <c r="Q7496"/>
    </row>
    <row r="7497" spans="1:17" ht="12">
      <c r="A7497"/>
      <c r="B7497"/>
      <c r="C7497"/>
      <c r="D7497"/>
      <c r="E7497"/>
      <c r="F7497"/>
      <c r="G7497"/>
      <c r="H7497"/>
      <c r="I7497"/>
      <c r="J7497"/>
      <c r="K7497"/>
      <c r="L7497"/>
      <c r="M7497"/>
      <c r="N7497"/>
      <c r="O7497"/>
      <c r="P7497"/>
      <c r="Q7497"/>
    </row>
    <row r="7498" spans="1:17" ht="12">
      <c r="A7498"/>
      <c r="B7498"/>
      <c r="C7498"/>
      <c r="D7498"/>
      <c r="E7498"/>
      <c r="F7498"/>
      <c r="G7498"/>
      <c r="H7498"/>
      <c r="I7498"/>
      <c r="J7498"/>
      <c r="K7498"/>
      <c r="L7498"/>
      <c r="M7498"/>
      <c r="N7498"/>
      <c r="O7498"/>
      <c r="P7498"/>
      <c r="Q7498"/>
    </row>
    <row r="7499" spans="1:17" ht="12">
      <c r="A7499"/>
      <c r="B7499"/>
      <c r="C7499"/>
      <c r="D7499"/>
      <c r="E7499"/>
      <c r="F7499"/>
      <c r="G7499"/>
      <c r="H7499"/>
      <c r="I7499"/>
      <c r="J7499"/>
      <c r="K7499"/>
      <c r="L7499"/>
      <c r="M7499"/>
      <c r="N7499"/>
      <c r="O7499"/>
      <c r="P7499"/>
      <c r="Q7499"/>
    </row>
    <row r="7500" spans="1:17" ht="12">
      <c r="A7500"/>
      <c r="B7500"/>
      <c r="C7500"/>
      <c r="D7500"/>
      <c r="E7500"/>
      <c r="F7500"/>
      <c r="G7500"/>
      <c r="H7500"/>
      <c r="I7500"/>
      <c r="J7500"/>
      <c r="K7500"/>
      <c r="L7500"/>
      <c r="M7500"/>
      <c r="N7500"/>
      <c r="O7500"/>
      <c r="P7500"/>
      <c r="Q7500"/>
    </row>
    <row r="7501" spans="1:17" ht="12">
      <c r="A7501"/>
      <c r="B7501"/>
      <c r="C7501"/>
      <c r="D7501"/>
      <c r="E7501"/>
      <c r="F7501"/>
      <c r="G7501"/>
      <c r="H7501"/>
      <c r="I7501"/>
      <c r="J7501"/>
      <c r="K7501"/>
      <c r="L7501"/>
      <c r="M7501"/>
      <c r="N7501"/>
      <c r="O7501"/>
      <c r="P7501"/>
      <c r="Q7501"/>
    </row>
    <row r="7502" spans="1:17" ht="12">
      <c r="A7502"/>
      <c r="B7502"/>
      <c r="C7502"/>
      <c r="D7502"/>
      <c r="E7502"/>
      <c r="F7502"/>
      <c r="G7502"/>
      <c r="H7502"/>
      <c r="I7502"/>
      <c r="J7502"/>
      <c r="K7502"/>
      <c r="L7502"/>
      <c r="M7502"/>
      <c r="N7502"/>
      <c r="O7502"/>
      <c r="P7502"/>
      <c r="Q7502"/>
    </row>
    <row r="7503" spans="1:17" ht="12">
      <c r="A7503"/>
      <c r="B7503"/>
      <c r="C7503"/>
      <c r="D7503"/>
      <c r="E7503"/>
      <c r="F7503"/>
      <c r="G7503"/>
      <c r="H7503"/>
      <c r="I7503"/>
      <c r="J7503"/>
      <c r="K7503"/>
      <c r="L7503"/>
      <c r="M7503"/>
      <c r="N7503"/>
      <c r="O7503"/>
      <c r="P7503"/>
      <c r="Q7503"/>
    </row>
    <row r="7504" spans="1:17" ht="12">
      <c r="A7504"/>
      <c r="B7504"/>
      <c r="C7504"/>
      <c r="D7504"/>
      <c r="E7504"/>
      <c r="F7504"/>
      <c r="G7504"/>
      <c r="H7504"/>
      <c r="I7504"/>
      <c r="J7504"/>
      <c r="K7504"/>
      <c r="L7504"/>
      <c r="M7504"/>
      <c r="N7504"/>
      <c r="O7504"/>
      <c r="P7504"/>
      <c r="Q7504"/>
    </row>
    <row r="7505" spans="1:17" ht="12">
      <c r="A7505"/>
      <c r="B7505"/>
      <c r="C7505"/>
      <c r="D7505"/>
      <c r="E7505"/>
      <c r="F7505"/>
      <c r="G7505"/>
      <c r="H7505"/>
      <c r="I7505"/>
      <c r="J7505"/>
      <c r="K7505"/>
      <c r="L7505"/>
      <c r="M7505"/>
      <c r="N7505"/>
      <c r="O7505"/>
      <c r="P7505"/>
      <c r="Q7505"/>
    </row>
    <row r="7506" spans="1:17" ht="12">
      <c r="A7506"/>
      <c r="B7506"/>
      <c r="C7506"/>
      <c r="D7506"/>
      <c r="E7506"/>
      <c r="F7506"/>
      <c r="G7506"/>
      <c r="H7506"/>
      <c r="I7506"/>
      <c r="J7506"/>
      <c r="K7506"/>
      <c r="L7506"/>
      <c r="M7506"/>
      <c r="N7506"/>
      <c r="O7506"/>
      <c r="P7506"/>
      <c r="Q7506"/>
    </row>
    <row r="7507" spans="1:17" ht="12">
      <c r="A7507"/>
      <c r="B7507"/>
      <c r="C7507"/>
      <c r="D7507"/>
      <c r="E7507"/>
      <c r="F7507"/>
      <c r="G7507"/>
      <c r="H7507"/>
      <c r="I7507"/>
      <c r="J7507"/>
      <c r="K7507"/>
      <c r="L7507"/>
      <c r="M7507"/>
      <c r="N7507"/>
      <c r="O7507"/>
      <c r="P7507"/>
      <c r="Q7507"/>
    </row>
    <row r="7508" spans="1:17" ht="12">
      <c r="A7508"/>
      <c r="B7508"/>
      <c r="C7508"/>
      <c r="D7508"/>
      <c r="E7508"/>
      <c r="F7508"/>
      <c r="G7508"/>
      <c r="H7508"/>
      <c r="I7508"/>
      <c r="J7508"/>
      <c r="K7508"/>
      <c r="L7508"/>
      <c r="M7508"/>
      <c r="N7508"/>
      <c r="O7508"/>
      <c r="P7508"/>
      <c r="Q7508"/>
    </row>
    <row r="7509" spans="1:17" ht="12">
      <c r="A7509"/>
      <c r="B7509"/>
      <c r="C7509"/>
      <c r="D7509"/>
      <c r="E7509"/>
      <c r="F7509"/>
      <c r="G7509"/>
      <c r="H7509"/>
      <c r="I7509"/>
      <c r="J7509"/>
      <c r="K7509"/>
      <c r="L7509"/>
      <c r="M7509"/>
      <c r="N7509"/>
      <c r="O7509"/>
      <c r="P7509"/>
      <c r="Q7509"/>
    </row>
    <row r="7510" spans="1:17" ht="12">
      <c r="A7510"/>
      <c r="B7510"/>
      <c r="C7510"/>
      <c r="D7510"/>
      <c r="E7510"/>
      <c r="F7510"/>
      <c r="G7510"/>
      <c r="H7510"/>
      <c r="I7510"/>
      <c r="J7510"/>
      <c r="K7510"/>
      <c r="L7510"/>
      <c r="M7510"/>
      <c r="N7510"/>
      <c r="O7510"/>
      <c r="P7510"/>
      <c r="Q7510"/>
    </row>
    <row r="7511" spans="1:17" ht="12">
      <c r="A7511"/>
      <c r="B7511"/>
      <c r="C7511"/>
      <c r="D7511"/>
      <c r="E7511"/>
      <c r="F7511"/>
      <c r="G7511"/>
      <c r="H7511"/>
      <c r="I7511"/>
      <c r="J7511"/>
      <c r="K7511"/>
      <c r="L7511"/>
      <c r="M7511"/>
      <c r="N7511"/>
      <c r="O7511"/>
      <c r="P7511"/>
      <c r="Q7511"/>
    </row>
    <row r="7512" spans="1:17" ht="12">
      <c r="A7512"/>
      <c r="B7512"/>
      <c r="C7512"/>
      <c r="D7512"/>
      <c r="E7512"/>
      <c r="F7512"/>
      <c r="G7512"/>
      <c r="H7512"/>
      <c r="I7512"/>
      <c r="J7512"/>
      <c r="K7512"/>
      <c r="L7512"/>
      <c r="M7512"/>
      <c r="N7512"/>
      <c r="O7512"/>
      <c r="P7512"/>
      <c r="Q7512"/>
    </row>
    <row r="7513" spans="1:17" ht="12">
      <c r="A7513"/>
      <c r="B7513"/>
      <c r="C7513"/>
      <c r="D7513"/>
      <c r="E7513"/>
      <c r="F7513"/>
      <c r="G7513"/>
      <c r="H7513"/>
      <c r="I7513"/>
      <c r="J7513"/>
      <c r="K7513"/>
      <c r="L7513"/>
      <c r="M7513"/>
      <c r="N7513"/>
      <c r="O7513"/>
      <c r="P7513"/>
      <c r="Q7513"/>
    </row>
    <row r="7514" spans="1:17" ht="12">
      <c r="A7514"/>
      <c r="B7514"/>
      <c r="C7514"/>
      <c r="D7514"/>
      <c r="E7514"/>
      <c r="F7514"/>
      <c r="G7514"/>
      <c r="H7514"/>
      <c r="I7514"/>
      <c r="J7514"/>
      <c r="K7514"/>
      <c r="L7514"/>
      <c r="M7514"/>
      <c r="N7514"/>
      <c r="O7514"/>
      <c r="P7514"/>
      <c r="Q7514"/>
    </row>
    <row r="7515" spans="1:17" ht="12">
      <c r="A7515"/>
      <c r="B7515"/>
      <c r="C7515"/>
      <c r="D7515"/>
      <c r="E7515"/>
      <c r="F7515"/>
      <c r="G7515"/>
      <c r="H7515"/>
      <c r="I7515"/>
      <c r="J7515"/>
      <c r="K7515"/>
      <c r="L7515"/>
      <c r="M7515"/>
      <c r="N7515"/>
      <c r="O7515"/>
      <c r="P7515"/>
      <c r="Q7515"/>
    </row>
    <row r="7516" spans="1:17" ht="12">
      <c r="A7516"/>
      <c r="B7516"/>
      <c r="C7516"/>
      <c r="D7516"/>
      <c r="E7516"/>
      <c r="F7516"/>
      <c r="G7516"/>
      <c r="H7516"/>
      <c r="I7516"/>
      <c r="J7516"/>
      <c r="K7516"/>
      <c r="L7516"/>
      <c r="M7516"/>
      <c r="N7516"/>
      <c r="O7516"/>
      <c r="P7516"/>
      <c r="Q7516"/>
    </row>
    <row r="7517" spans="1:17" ht="12">
      <c r="A7517"/>
      <c r="B7517"/>
      <c r="C7517"/>
      <c r="D7517"/>
      <c r="E7517"/>
      <c r="F7517"/>
      <c r="G7517"/>
      <c r="H7517"/>
      <c r="I7517"/>
      <c r="J7517"/>
      <c r="K7517"/>
      <c r="L7517"/>
      <c r="M7517"/>
      <c r="N7517"/>
      <c r="O7517"/>
      <c r="P7517"/>
      <c r="Q7517"/>
    </row>
    <row r="7518" spans="1:17" ht="12">
      <c r="A7518"/>
      <c r="B7518"/>
      <c r="C7518"/>
      <c r="D7518"/>
      <c r="E7518"/>
      <c r="F7518"/>
      <c r="G7518"/>
      <c r="H7518"/>
      <c r="I7518"/>
      <c r="J7518"/>
      <c r="K7518"/>
      <c r="L7518"/>
      <c r="M7518"/>
      <c r="N7518"/>
      <c r="O7518"/>
      <c r="P7518"/>
      <c r="Q7518"/>
    </row>
    <row r="7519" spans="1:17" ht="12">
      <c r="A7519"/>
      <c r="B7519"/>
      <c r="C7519"/>
      <c r="D7519"/>
      <c r="E7519"/>
      <c r="F7519"/>
      <c r="G7519"/>
      <c r="H7519"/>
      <c r="I7519"/>
      <c r="J7519"/>
      <c r="K7519"/>
      <c r="L7519"/>
      <c r="M7519"/>
      <c r="N7519"/>
      <c r="O7519"/>
      <c r="P7519"/>
      <c r="Q7519"/>
    </row>
    <row r="7520" spans="1:17" ht="12">
      <c r="A7520"/>
      <c r="B7520"/>
      <c r="C7520"/>
      <c r="D7520"/>
      <c r="E7520"/>
      <c r="F7520"/>
      <c r="G7520"/>
      <c r="H7520"/>
      <c r="I7520"/>
      <c r="J7520"/>
      <c r="K7520"/>
      <c r="L7520"/>
      <c r="M7520"/>
      <c r="N7520"/>
      <c r="O7520"/>
      <c r="P7520"/>
      <c r="Q7520"/>
    </row>
    <row r="7521" spans="1:17" ht="12">
      <c r="A7521"/>
      <c r="B7521"/>
      <c r="C7521"/>
      <c r="D7521"/>
      <c r="E7521"/>
      <c r="F7521"/>
      <c r="G7521"/>
      <c r="H7521"/>
      <c r="I7521"/>
      <c r="J7521"/>
      <c r="K7521"/>
      <c r="L7521"/>
      <c r="M7521"/>
      <c r="N7521"/>
      <c r="O7521"/>
      <c r="P7521"/>
      <c r="Q7521"/>
    </row>
    <row r="7522" spans="1:17" ht="12">
      <c r="A7522"/>
      <c r="B7522"/>
      <c r="C7522"/>
      <c r="D7522"/>
      <c r="E7522"/>
      <c r="F7522"/>
      <c r="G7522"/>
      <c r="H7522"/>
      <c r="I7522"/>
      <c r="J7522"/>
      <c r="K7522"/>
      <c r="L7522"/>
      <c r="M7522"/>
      <c r="N7522"/>
      <c r="O7522"/>
      <c r="P7522"/>
      <c r="Q7522"/>
    </row>
    <row r="7523" spans="1:17" ht="12">
      <c r="A7523"/>
      <c r="B7523"/>
      <c r="C7523"/>
      <c r="D7523"/>
      <c r="E7523"/>
      <c r="F7523"/>
      <c r="G7523"/>
      <c r="H7523"/>
      <c r="I7523"/>
      <c r="J7523"/>
      <c r="K7523"/>
      <c r="L7523"/>
      <c r="M7523"/>
      <c r="N7523"/>
      <c r="O7523"/>
      <c r="P7523"/>
      <c r="Q7523"/>
    </row>
    <row r="7524" spans="1:17" ht="12">
      <c r="A7524"/>
      <c r="B7524"/>
      <c r="C7524"/>
      <c r="D7524"/>
      <c r="E7524"/>
      <c r="F7524"/>
      <c r="G7524"/>
      <c r="H7524"/>
      <c r="I7524"/>
      <c r="J7524"/>
      <c r="K7524"/>
      <c r="L7524"/>
      <c r="M7524"/>
      <c r="N7524"/>
      <c r="O7524"/>
      <c r="P7524"/>
      <c r="Q7524"/>
    </row>
    <row r="7525" spans="1:17" ht="12">
      <c r="A7525"/>
      <c r="B7525"/>
      <c r="C7525"/>
      <c r="D7525"/>
      <c r="E7525"/>
      <c r="F7525"/>
      <c r="G7525"/>
      <c r="H7525"/>
      <c r="I7525"/>
      <c r="J7525"/>
      <c r="K7525"/>
      <c r="L7525"/>
      <c r="M7525"/>
      <c r="N7525"/>
      <c r="O7525"/>
      <c r="P7525"/>
      <c r="Q7525"/>
    </row>
    <row r="7526" spans="1:17" ht="12">
      <c r="A7526"/>
      <c r="B7526"/>
      <c r="C7526"/>
      <c r="D7526"/>
      <c r="E7526"/>
      <c r="F7526"/>
      <c r="G7526"/>
      <c r="H7526"/>
      <c r="I7526"/>
      <c r="J7526"/>
      <c r="K7526"/>
      <c r="L7526"/>
      <c r="M7526"/>
      <c r="N7526"/>
      <c r="O7526"/>
      <c r="P7526"/>
      <c r="Q7526"/>
    </row>
    <row r="7527" spans="1:17" ht="12">
      <c r="A7527"/>
      <c r="B7527"/>
      <c r="C7527"/>
      <c r="D7527"/>
      <c r="E7527"/>
      <c r="F7527"/>
      <c r="G7527"/>
      <c r="H7527"/>
      <c r="I7527"/>
      <c r="J7527"/>
      <c r="K7527"/>
      <c r="L7527"/>
      <c r="M7527"/>
      <c r="N7527"/>
      <c r="O7527"/>
      <c r="P7527"/>
      <c r="Q7527"/>
    </row>
    <row r="7528" spans="1:17" ht="12">
      <c r="A7528"/>
      <c r="B7528"/>
      <c r="C7528"/>
      <c r="D7528"/>
      <c r="E7528"/>
      <c r="F7528"/>
      <c r="G7528"/>
      <c r="H7528"/>
      <c r="I7528"/>
      <c r="J7528"/>
      <c r="K7528"/>
      <c r="L7528"/>
      <c r="M7528"/>
      <c r="N7528"/>
      <c r="O7528"/>
      <c r="P7528"/>
      <c r="Q7528"/>
    </row>
    <row r="7529" spans="1:17" ht="12">
      <c r="A7529"/>
      <c r="B7529"/>
      <c r="C7529"/>
      <c r="D7529"/>
      <c r="E7529"/>
      <c r="F7529"/>
      <c r="G7529"/>
      <c r="H7529"/>
      <c r="I7529"/>
      <c r="J7529"/>
      <c r="K7529"/>
      <c r="L7529"/>
      <c r="M7529"/>
      <c r="N7529"/>
      <c r="O7529"/>
      <c r="P7529"/>
      <c r="Q7529"/>
    </row>
    <row r="7530" spans="1:17" ht="12">
      <c r="A7530"/>
      <c r="B7530"/>
      <c r="C7530"/>
      <c r="D7530"/>
      <c r="E7530"/>
      <c r="F7530"/>
      <c r="G7530"/>
      <c r="H7530"/>
      <c r="I7530"/>
      <c r="J7530"/>
      <c r="K7530"/>
      <c r="L7530"/>
      <c r="M7530"/>
      <c r="N7530"/>
      <c r="O7530"/>
      <c r="P7530"/>
      <c r="Q7530"/>
    </row>
    <row r="7531" spans="1:17" ht="12">
      <c r="A7531"/>
      <c r="B7531"/>
      <c r="C7531"/>
      <c r="D7531"/>
      <c r="E7531"/>
      <c r="F7531"/>
      <c r="G7531"/>
      <c r="H7531"/>
      <c r="I7531"/>
      <c r="J7531"/>
      <c r="K7531"/>
      <c r="L7531"/>
      <c r="M7531"/>
      <c r="N7531"/>
      <c r="O7531"/>
      <c r="P7531"/>
      <c r="Q7531"/>
    </row>
    <row r="7532" spans="1:17" ht="12">
      <c r="A7532"/>
      <c r="B7532"/>
      <c r="C7532"/>
      <c r="D7532"/>
      <c r="E7532"/>
      <c r="F7532"/>
      <c r="G7532"/>
      <c r="H7532"/>
      <c r="I7532"/>
      <c r="J7532"/>
      <c r="K7532"/>
      <c r="L7532"/>
      <c r="M7532"/>
      <c r="N7532"/>
      <c r="O7532"/>
      <c r="P7532"/>
      <c r="Q7532"/>
    </row>
    <row r="7533" spans="1:17" ht="12">
      <c r="A7533"/>
      <c r="B7533"/>
      <c r="C7533"/>
      <c r="D7533"/>
      <c r="E7533"/>
      <c r="F7533"/>
      <c r="G7533"/>
      <c r="H7533"/>
      <c r="I7533"/>
      <c r="J7533"/>
      <c r="K7533"/>
      <c r="L7533"/>
      <c r="M7533"/>
      <c r="N7533"/>
      <c r="O7533"/>
      <c r="P7533"/>
      <c r="Q7533"/>
    </row>
    <row r="7534" spans="1:17" ht="12">
      <c r="A7534"/>
      <c r="B7534"/>
      <c r="C7534"/>
      <c r="D7534"/>
      <c r="E7534"/>
      <c r="F7534"/>
      <c r="G7534"/>
      <c r="H7534"/>
      <c r="I7534"/>
      <c r="J7534"/>
      <c r="K7534"/>
      <c r="L7534"/>
      <c r="M7534"/>
      <c r="N7534"/>
      <c r="O7534"/>
      <c r="P7534"/>
      <c r="Q7534"/>
    </row>
    <row r="7535" spans="1:17" ht="12">
      <c r="A7535"/>
      <c r="B7535"/>
      <c r="C7535"/>
      <c r="D7535"/>
      <c r="E7535"/>
      <c r="F7535"/>
      <c r="G7535"/>
      <c r="H7535"/>
      <c r="I7535"/>
      <c r="J7535"/>
      <c r="K7535"/>
      <c r="L7535"/>
      <c r="M7535"/>
      <c r="N7535"/>
      <c r="O7535"/>
      <c r="P7535"/>
      <c r="Q7535"/>
    </row>
    <row r="7536" spans="1:17" ht="12">
      <c r="A7536"/>
      <c r="B7536"/>
      <c r="C7536"/>
      <c r="D7536"/>
      <c r="E7536"/>
      <c r="F7536"/>
      <c r="G7536"/>
      <c r="H7536"/>
      <c r="I7536"/>
      <c r="J7536"/>
      <c r="K7536"/>
      <c r="L7536"/>
      <c r="M7536"/>
      <c r="N7536"/>
      <c r="O7536"/>
      <c r="P7536"/>
      <c r="Q7536"/>
    </row>
    <row r="7537" spans="1:17" ht="12">
      <c r="A7537"/>
      <c r="B7537"/>
      <c r="C7537"/>
      <c r="D7537"/>
      <c r="E7537"/>
      <c r="F7537"/>
      <c r="G7537"/>
      <c r="H7537"/>
      <c r="I7537"/>
      <c r="J7537"/>
      <c r="K7537"/>
      <c r="L7537"/>
      <c r="M7537"/>
      <c r="N7537"/>
      <c r="O7537"/>
      <c r="P7537"/>
      <c r="Q7537"/>
    </row>
    <row r="7538" spans="1:17" ht="12">
      <c r="A7538"/>
      <c r="B7538"/>
      <c r="C7538"/>
      <c r="D7538"/>
      <c r="E7538"/>
      <c r="F7538"/>
      <c r="G7538"/>
      <c r="H7538"/>
      <c r="I7538"/>
      <c r="J7538"/>
      <c r="K7538"/>
      <c r="L7538"/>
      <c r="M7538"/>
      <c r="N7538"/>
      <c r="O7538"/>
      <c r="P7538"/>
      <c r="Q7538"/>
    </row>
    <row r="7539" spans="1:17" ht="12">
      <c r="A7539"/>
      <c r="B7539"/>
      <c r="C7539"/>
      <c r="D7539"/>
      <c r="E7539"/>
      <c r="F7539"/>
      <c r="G7539"/>
      <c r="H7539"/>
      <c r="I7539"/>
      <c r="J7539"/>
      <c r="K7539"/>
      <c r="L7539"/>
      <c r="M7539"/>
      <c r="N7539"/>
      <c r="O7539"/>
      <c r="P7539"/>
      <c r="Q7539"/>
    </row>
    <row r="7540" spans="1:17" ht="12">
      <c r="A7540"/>
      <c r="B7540"/>
      <c r="C7540"/>
      <c r="D7540"/>
      <c r="E7540"/>
      <c r="F7540"/>
      <c r="G7540"/>
      <c r="H7540"/>
      <c r="I7540"/>
      <c r="J7540"/>
      <c r="K7540"/>
      <c r="L7540"/>
      <c r="M7540"/>
      <c r="N7540"/>
      <c r="O7540"/>
      <c r="P7540"/>
      <c r="Q7540"/>
    </row>
    <row r="7541" spans="1:17" ht="12">
      <c r="A7541"/>
      <c r="B7541"/>
      <c r="C7541"/>
      <c r="D7541"/>
      <c r="E7541"/>
      <c r="F7541"/>
      <c r="G7541"/>
      <c r="H7541"/>
      <c r="I7541"/>
      <c r="J7541"/>
      <c r="K7541"/>
      <c r="L7541"/>
      <c r="M7541"/>
      <c r="N7541"/>
      <c r="O7541"/>
      <c r="P7541"/>
      <c r="Q7541"/>
    </row>
    <row r="7542" spans="1:17" ht="12">
      <c r="A7542"/>
      <c r="B7542"/>
      <c r="C7542"/>
      <c r="D7542"/>
      <c r="E7542"/>
      <c r="F7542"/>
      <c r="G7542"/>
      <c r="H7542"/>
      <c r="I7542"/>
      <c r="J7542"/>
      <c r="K7542"/>
      <c r="L7542"/>
      <c r="M7542"/>
      <c r="N7542"/>
      <c r="O7542"/>
      <c r="P7542"/>
      <c r="Q7542"/>
    </row>
    <row r="7543" spans="1:17" ht="12">
      <c r="A7543"/>
      <c r="B7543"/>
      <c r="C7543"/>
      <c r="D7543"/>
      <c r="E7543"/>
      <c r="F7543"/>
      <c r="G7543"/>
      <c r="H7543"/>
      <c r="I7543"/>
      <c r="J7543"/>
      <c r="K7543"/>
      <c r="L7543"/>
      <c r="M7543"/>
      <c r="N7543"/>
      <c r="O7543"/>
      <c r="P7543"/>
      <c r="Q7543"/>
    </row>
    <row r="7544" spans="1:17" ht="12">
      <c r="A7544"/>
      <c r="B7544"/>
      <c r="C7544"/>
      <c r="D7544"/>
      <c r="E7544"/>
      <c r="F7544"/>
      <c r="G7544"/>
      <c r="H7544"/>
      <c r="I7544"/>
      <c r="J7544"/>
      <c r="K7544"/>
      <c r="L7544"/>
      <c r="M7544"/>
      <c r="N7544"/>
      <c r="O7544"/>
      <c r="P7544"/>
      <c r="Q7544"/>
    </row>
    <row r="7545" spans="1:17" ht="12">
      <c r="A7545"/>
      <c r="B7545"/>
      <c r="C7545"/>
      <c r="D7545"/>
      <c r="E7545"/>
      <c r="F7545"/>
      <c r="G7545"/>
      <c r="H7545"/>
      <c r="I7545"/>
      <c r="J7545"/>
      <c r="K7545"/>
      <c r="L7545"/>
      <c r="M7545"/>
      <c r="N7545"/>
      <c r="O7545"/>
      <c r="P7545"/>
      <c r="Q7545"/>
    </row>
    <row r="7546" spans="1:17" ht="12">
      <c r="A7546"/>
      <c r="B7546"/>
      <c r="C7546"/>
      <c r="D7546"/>
      <c r="E7546"/>
      <c r="F7546"/>
      <c r="G7546"/>
      <c r="H7546"/>
      <c r="I7546"/>
      <c r="J7546"/>
      <c r="K7546"/>
      <c r="L7546"/>
      <c r="M7546"/>
      <c r="N7546"/>
      <c r="O7546"/>
      <c r="P7546"/>
      <c r="Q7546"/>
    </row>
    <row r="7547" spans="1:17" ht="12">
      <c r="A7547"/>
      <c r="B7547"/>
      <c r="C7547"/>
      <c r="D7547"/>
      <c r="E7547"/>
      <c r="F7547"/>
      <c r="G7547"/>
      <c r="H7547"/>
      <c r="I7547"/>
      <c r="J7547"/>
      <c r="K7547"/>
      <c r="L7547"/>
      <c r="M7547"/>
      <c r="N7547"/>
      <c r="O7547"/>
      <c r="P7547"/>
      <c r="Q7547"/>
    </row>
    <row r="7548" spans="1:17" ht="12">
      <c r="A7548"/>
      <c r="B7548"/>
      <c r="C7548"/>
      <c r="D7548"/>
      <c r="E7548"/>
      <c r="F7548"/>
      <c r="G7548"/>
      <c r="H7548"/>
      <c r="I7548"/>
      <c r="J7548"/>
      <c r="K7548"/>
      <c r="L7548"/>
      <c r="M7548"/>
      <c r="N7548"/>
      <c r="O7548"/>
      <c r="P7548"/>
      <c r="Q7548"/>
    </row>
    <row r="7549" spans="1:17" ht="12">
      <c r="A7549"/>
      <c r="B7549"/>
      <c r="C7549"/>
      <c r="D7549"/>
      <c r="E7549"/>
      <c r="F7549"/>
      <c r="G7549"/>
      <c r="H7549"/>
      <c r="I7549"/>
      <c r="J7549"/>
      <c r="K7549"/>
      <c r="L7549"/>
      <c r="M7549"/>
      <c r="N7549"/>
      <c r="O7549"/>
      <c r="P7549"/>
      <c r="Q7549"/>
    </row>
    <row r="7550" spans="1:17" ht="12">
      <c r="A7550"/>
      <c r="B7550"/>
      <c r="C7550"/>
      <c r="D7550"/>
      <c r="E7550"/>
      <c r="F7550"/>
      <c r="G7550"/>
      <c r="H7550"/>
      <c r="I7550"/>
      <c r="J7550"/>
      <c r="K7550"/>
      <c r="L7550"/>
      <c r="M7550"/>
      <c r="N7550"/>
      <c r="O7550"/>
      <c r="P7550"/>
      <c r="Q7550"/>
    </row>
    <row r="7551" spans="1:17" ht="12">
      <c r="A7551"/>
      <c r="B7551"/>
      <c r="C7551"/>
      <c r="D7551"/>
      <c r="E7551"/>
      <c r="F7551"/>
      <c r="G7551"/>
      <c r="H7551"/>
      <c r="I7551"/>
      <c r="J7551"/>
      <c r="K7551"/>
      <c r="L7551"/>
      <c r="M7551"/>
      <c r="N7551"/>
      <c r="O7551"/>
      <c r="P7551"/>
      <c r="Q7551"/>
    </row>
    <row r="7552" spans="1:17" ht="12">
      <c r="A7552"/>
      <c r="B7552"/>
      <c r="C7552"/>
      <c r="D7552"/>
      <c r="E7552"/>
      <c r="F7552"/>
      <c r="G7552"/>
      <c r="H7552"/>
      <c r="I7552"/>
      <c r="J7552"/>
      <c r="K7552"/>
      <c r="L7552"/>
      <c r="M7552"/>
      <c r="N7552"/>
      <c r="O7552"/>
      <c r="P7552"/>
      <c r="Q7552"/>
    </row>
    <row r="7553" spans="1:17" ht="12">
      <c r="A7553"/>
      <c r="B7553"/>
      <c r="C7553"/>
      <c r="D7553"/>
      <c r="E7553"/>
      <c r="F7553"/>
      <c r="G7553"/>
      <c r="H7553"/>
      <c r="I7553"/>
      <c r="J7553"/>
      <c r="K7553"/>
      <c r="L7553"/>
      <c r="M7553"/>
      <c r="N7553"/>
      <c r="O7553"/>
      <c r="P7553"/>
      <c r="Q7553"/>
    </row>
    <row r="7554" spans="1:17" ht="12">
      <c r="A7554"/>
      <c r="B7554"/>
      <c r="C7554"/>
      <c r="D7554"/>
      <c r="E7554"/>
      <c r="F7554"/>
      <c r="G7554"/>
      <c r="H7554"/>
      <c r="I7554"/>
      <c r="J7554"/>
      <c r="K7554"/>
      <c r="L7554"/>
      <c r="M7554"/>
      <c r="N7554"/>
      <c r="O7554"/>
      <c r="P7554"/>
      <c r="Q7554"/>
    </row>
    <row r="7555" spans="1:17" ht="12">
      <c r="A7555"/>
      <c r="B7555"/>
      <c r="C7555"/>
      <c r="D7555"/>
      <c r="E7555"/>
      <c r="F7555"/>
      <c r="G7555"/>
      <c r="H7555"/>
      <c r="I7555"/>
      <c r="J7555"/>
      <c r="K7555"/>
      <c r="L7555"/>
      <c r="M7555"/>
      <c r="N7555"/>
      <c r="O7555"/>
      <c r="P7555"/>
      <c r="Q7555"/>
    </row>
    <row r="7556" spans="1:17" ht="12">
      <c r="A7556"/>
      <c r="B7556"/>
      <c r="C7556"/>
      <c r="D7556"/>
      <c r="E7556"/>
      <c r="F7556"/>
      <c r="G7556"/>
      <c r="H7556"/>
      <c r="I7556"/>
      <c r="J7556"/>
      <c r="K7556"/>
      <c r="L7556"/>
      <c r="M7556"/>
      <c r="N7556"/>
      <c r="O7556"/>
      <c r="P7556"/>
      <c r="Q7556"/>
    </row>
    <row r="7557" spans="1:17" ht="12">
      <c r="A7557"/>
      <c r="B7557"/>
      <c r="C7557"/>
      <c r="D7557"/>
      <c r="E7557"/>
      <c r="F7557"/>
      <c r="G7557"/>
      <c r="H7557"/>
      <c r="I7557"/>
      <c r="J7557"/>
      <c r="K7557"/>
      <c r="L7557"/>
      <c r="M7557"/>
      <c r="N7557"/>
      <c r="O7557"/>
      <c r="P7557"/>
      <c r="Q7557"/>
    </row>
    <row r="7558" spans="1:17" ht="12">
      <c r="A7558"/>
      <c r="B7558"/>
      <c r="C7558"/>
      <c r="D7558"/>
      <c r="E7558"/>
      <c r="F7558"/>
      <c r="G7558"/>
      <c r="H7558"/>
      <c r="I7558"/>
      <c r="J7558"/>
      <c r="K7558"/>
      <c r="L7558"/>
      <c r="M7558"/>
      <c r="N7558"/>
      <c r="O7558"/>
      <c r="P7558"/>
      <c r="Q7558"/>
    </row>
    <row r="7559" spans="1:17" ht="12">
      <c r="A7559"/>
      <c r="B7559"/>
      <c r="C7559"/>
      <c r="D7559"/>
      <c r="E7559"/>
      <c r="F7559"/>
      <c r="G7559"/>
      <c r="H7559"/>
      <c r="I7559"/>
      <c r="J7559"/>
      <c r="K7559"/>
      <c r="L7559"/>
      <c r="M7559"/>
      <c r="N7559"/>
      <c r="O7559"/>
      <c r="P7559"/>
      <c r="Q7559"/>
    </row>
    <row r="7560" spans="1:17" ht="12">
      <c r="A7560"/>
      <c r="B7560"/>
      <c r="C7560"/>
      <c r="D7560"/>
      <c r="E7560"/>
      <c r="F7560"/>
      <c r="G7560"/>
      <c r="H7560"/>
      <c r="I7560"/>
      <c r="J7560"/>
      <c r="K7560"/>
      <c r="L7560"/>
      <c r="M7560"/>
      <c r="N7560"/>
      <c r="O7560"/>
      <c r="P7560"/>
      <c r="Q7560"/>
    </row>
    <row r="7561" spans="1:17" ht="12">
      <c r="A7561"/>
      <c r="B7561"/>
      <c r="C7561"/>
      <c r="D7561"/>
      <c r="E7561"/>
      <c r="F7561"/>
      <c r="G7561"/>
      <c r="H7561"/>
      <c r="I7561"/>
      <c r="J7561"/>
      <c r="K7561"/>
      <c r="L7561"/>
      <c r="M7561"/>
      <c r="N7561"/>
      <c r="O7561"/>
      <c r="P7561"/>
      <c r="Q7561"/>
    </row>
    <row r="7562" spans="1:17" ht="12">
      <c r="A7562"/>
      <c r="B7562"/>
      <c r="C7562"/>
      <c r="D7562"/>
      <c r="E7562"/>
      <c r="F7562"/>
      <c r="G7562"/>
      <c r="H7562"/>
      <c r="I7562"/>
      <c r="J7562"/>
      <c r="K7562"/>
      <c r="L7562"/>
      <c r="M7562"/>
      <c r="N7562"/>
      <c r="O7562"/>
      <c r="P7562"/>
      <c r="Q7562"/>
    </row>
    <row r="7563" spans="1:17" ht="12">
      <c r="A7563"/>
      <c r="B7563"/>
      <c r="C7563"/>
      <c r="D7563"/>
      <c r="E7563"/>
      <c r="F7563"/>
      <c r="G7563"/>
      <c r="H7563"/>
      <c r="I7563"/>
      <c r="J7563"/>
      <c r="K7563"/>
      <c r="L7563"/>
      <c r="M7563"/>
      <c r="N7563"/>
      <c r="O7563"/>
      <c r="P7563"/>
      <c r="Q7563"/>
    </row>
    <row r="7564" spans="1:17" ht="12">
      <c r="A7564"/>
      <c r="B7564"/>
      <c r="C7564"/>
      <c r="D7564"/>
      <c r="E7564"/>
      <c r="F7564"/>
      <c r="G7564"/>
      <c r="H7564"/>
      <c r="I7564"/>
      <c r="J7564"/>
      <c r="K7564"/>
      <c r="L7564"/>
      <c r="M7564"/>
      <c r="N7564"/>
      <c r="O7564"/>
      <c r="P7564"/>
      <c r="Q7564"/>
    </row>
    <row r="7565" spans="1:17" ht="12">
      <c r="A7565"/>
      <c r="B7565"/>
      <c r="C7565"/>
      <c r="D7565"/>
      <c r="E7565"/>
      <c r="F7565"/>
      <c r="G7565"/>
      <c r="H7565"/>
      <c r="I7565"/>
      <c r="J7565"/>
      <c r="K7565"/>
      <c r="L7565"/>
      <c r="M7565"/>
      <c r="N7565"/>
      <c r="O7565"/>
      <c r="P7565"/>
      <c r="Q7565"/>
    </row>
    <row r="7566" spans="1:17" ht="12">
      <c r="A7566"/>
      <c r="B7566"/>
      <c r="C7566"/>
      <c r="D7566"/>
      <c r="E7566"/>
      <c r="F7566"/>
      <c r="G7566"/>
      <c r="H7566"/>
      <c r="I7566"/>
      <c r="J7566"/>
      <c r="K7566"/>
      <c r="L7566"/>
      <c r="M7566"/>
      <c r="N7566"/>
      <c r="O7566"/>
      <c r="P7566"/>
      <c r="Q7566"/>
    </row>
    <row r="7567" spans="1:17" ht="12">
      <c r="A7567"/>
      <c r="B7567"/>
      <c r="C7567"/>
      <c r="D7567"/>
      <c r="E7567"/>
      <c r="F7567"/>
      <c r="G7567"/>
      <c r="H7567"/>
      <c r="I7567"/>
      <c r="J7567"/>
      <c r="K7567"/>
      <c r="L7567"/>
      <c r="M7567"/>
      <c r="N7567"/>
      <c r="O7567"/>
      <c r="P7567"/>
      <c r="Q7567"/>
    </row>
    <row r="7568" spans="1:17" ht="12">
      <c r="A7568"/>
      <c r="B7568"/>
      <c r="C7568"/>
      <c r="D7568"/>
      <c r="E7568"/>
      <c r="F7568"/>
      <c r="G7568"/>
      <c r="H7568"/>
      <c r="I7568"/>
      <c r="J7568"/>
      <c r="K7568"/>
      <c r="L7568"/>
      <c r="M7568"/>
      <c r="N7568"/>
      <c r="O7568"/>
      <c r="P7568"/>
      <c r="Q7568"/>
    </row>
    <row r="7569" spans="1:17" ht="12">
      <c r="A7569"/>
      <c r="B7569"/>
      <c r="C7569"/>
      <c r="D7569"/>
      <c r="E7569"/>
      <c r="F7569"/>
      <c r="G7569"/>
      <c r="H7569"/>
      <c r="I7569"/>
      <c r="J7569"/>
      <c r="K7569"/>
      <c r="L7569"/>
      <c r="M7569"/>
      <c r="N7569"/>
      <c r="O7569"/>
      <c r="P7569"/>
      <c r="Q7569"/>
    </row>
    <row r="7570" spans="1:17" ht="12">
      <c r="A7570"/>
      <c r="B7570"/>
      <c r="C7570"/>
      <c r="D7570"/>
      <c r="E7570"/>
      <c r="F7570"/>
      <c r="G7570"/>
      <c r="H7570"/>
      <c r="I7570"/>
      <c r="J7570"/>
      <c r="K7570"/>
      <c r="L7570"/>
      <c r="M7570"/>
      <c r="N7570"/>
      <c r="O7570"/>
      <c r="P7570"/>
      <c r="Q7570"/>
    </row>
    <row r="7571" spans="1:17" ht="12">
      <c r="A7571"/>
      <c r="B7571"/>
      <c r="C7571"/>
      <c r="D7571"/>
      <c r="E7571"/>
      <c r="F7571"/>
      <c r="G7571"/>
      <c r="H7571"/>
      <c r="I7571"/>
      <c r="J7571"/>
      <c r="K7571"/>
      <c r="L7571"/>
      <c r="M7571"/>
      <c r="N7571"/>
      <c r="O7571"/>
      <c r="P7571"/>
      <c r="Q7571"/>
    </row>
    <row r="7572" spans="1:17" ht="12">
      <c r="A7572"/>
      <c r="B7572"/>
      <c r="C7572"/>
      <c r="D7572"/>
      <c r="E7572"/>
      <c r="F7572"/>
      <c r="G7572"/>
      <c r="H7572"/>
      <c r="I7572"/>
      <c r="J7572"/>
      <c r="K7572"/>
      <c r="L7572"/>
      <c r="M7572"/>
      <c r="N7572"/>
      <c r="O7572"/>
      <c r="P7572"/>
      <c r="Q7572"/>
    </row>
    <row r="7573" spans="1:17" ht="12">
      <c r="A7573"/>
      <c r="B7573"/>
      <c r="C7573"/>
      <c r="D7573"/>
      <c r="E7573"/>
      <c r="F7573"/>
      <c r="G7573"/>
      <c r="H7573"/>
      <c r="I7573"/>
      <c r="J7573"/>
      <c r="K7573"/>
      <c r="L7573"/>
      <c r="M7573"/>
      <c r="N7573"/>
      <c r="O7573"/>
      <c r="P7573"/>
      <c r="Q7573"/>
    </row>
    <row r="7574" spans="1:17" ht="12">
      <c r="A7574"/>
      <c r="B7574"/>
      <c r="C7574"/>
      <c r="D7574"/>
      <c r="E7574"/>
      <c r="F7574"/>
      <c r="G7574"/>
      <c r="H7574"/>
      <c r="I7574"/>
      <c r="J7574"/>
      <c r="K7574"/>
      <c r="L7574"/>
      <c r="M7574"/>
      <c r="N7574"/>
      <c r="O7574"/>
      <c r="P7574"/>
      <c r="Q7574"/>
    </row>
    <row r="7575" spans="1:17" ht="12">
      <c r="A7575"/>
      <c r="B7575"/>
      <c r="C7575"/>
      <c r="D7575"/>
      <c r="E7575"/>
      <c r="F7575"/>
      <c r="G7575"/>
      <c r="H7575"/>
      <c r="I7575"/>
      <c r="J7575"/>
      <c r="K7575"/>
      <c r="L7575"/>
      <c r="M7575"/>
      <c r="N7575"/>
      <c r="O7575"/>
      <c r="P7575"/>
      <c r="Q7575"/>
    </row>
    <row r="7576" spans="1:17" ht="12">
      <c r="A7576"/>
      <c r="B7576"/>
      <c r="C7576"/>
      <c r="D7576"/>
      <c r="E7576"/>
      <c r="F7576"/>
      <c r="G7576"/>
      <c r="H7576"/>
      <c r="I7576"/>
      <c r="J7576"/>
      <c r="K7576"/>
      <c r="L7576"/>
      <c r="M7576"/>
      <c r="N7576"/>
      <c r="O7576"/>
      <c r="P7576"/>
      <c r="Q7576"/>
    </row>
    <row r="7577" spans="1:17" ht="12">
      <c r="A7577"/>
      <c r="B7577"/>
      <c r="C7577"/>
      <c r="D7577"/>
      <c r="E7577"/>
      <c r="F7577"/>
      <c r="G7577"/>
      <c r="H7577"/>
      <c r="I7577"/>
      <c r="J7577"/>
      <c r="K7577"/>
      <c r="L7577"/>
      <c r="M7577"/>
      <c r="N7577"/>
      <c r="O7577"/>
      <c r="P7577"/>
      <c r="Q7577"/>
    </row>
    <row r="7578" spans="1:17" ht="12">
      <c r="A7578"/>
      <c r="B7578"/>
      <c r="C7578"/>
      <c r="D7578"/>
      <c r="E7578"/>
      <c r="F7578"/>
      <c r="G7578"/>
      <c r="H7578"/>
      <c r="I7578"/>
      <c r="J7578"/>
      <c r="K7578"/>
      <c r="L7578"/>
      <c r="M7578"/>
      <c r="N7578"/>
      <c r="O7578"/>
      <c r="P7578"/>
      <c r="Q7578"/>
    </row>
    <row r="7579" spans="1:17" ht="12">
      <c r="A7579"/>
      <c r="B7579"/>
      <c r="C7579"/>
      <c r="D7579"/>
      <c r="E7579"/>
      <c r="F7579"/>
      <c r="G7579"/>
      <c r="H7579"/>
      <c r="I7579"/>
      <c r="J7579"/>
      <c r="K7579"/>
      <c r="L7579"/>
      <c r="M7579"/>
      <c r="N7579"/>
      <c r="O7579"/>
      <c r="P7579"/>
      <c r="Q7579"/>
    </row>
    <row r="7580" spans="1:17" ht="12">
      <c r="A7580"/>
      <c r="B7580"/>
      <c r="C7580"/>
      <c r="D7580"/>
      <c r="E7580"/>
      <c r="F7580"/>
      <c r="G7580"/>
      <c r="H7580"/>
      <c r="I7580"/>
      <c r="J7580"/>
      <c r="K7580"/>
      <c r="L7580"/>
      <c r="M7580"/>
      <c r="N7580"/>
      <c r="O7580"/>
      <c r="P7580"/>
      <c r="Q7580"/>
    </row>
    <row r="7581" spans="1:17" ht="12">
      <c r="A7581"/>
      <c r="B7581"/>
      <c r="C7581"/>
      <c r="D7581"/>
      <c r="E7581"/>
      <c r="F7581"/>
      <c r="G7581"/>
      <c r="H7581"/>
      <c r="I7581"/>
      <c r="J7581"/>
      <c r="K7581"/>
      <c r="L7581"/>
      <c r="M7581"/>
      <c r="N7581"/>
      <c r="O7581"/>
      <c r="P7581"/>
      <c r="Q7581"/>
    </row>
    <row r="7582" spans="1:17" ht="12">
      <c r="A7582"/>
      <c r="B7582"/>
      <c r="C7582"/>
      <c r="D7582"/>
      <c r="E7582"/>
      <c r="F7582"/>
      <c r="G7582"/>
      <c r="H7582"/>
      <c r="I7582"/>
      <c r="J7582"/>
      <c r="K7582"/>
      <c r="L7582"/>
      <c r="M7582"/>
      <c r="N7582"/>
      <c r="O7582"/>
      <c r="P7582"/>
      <c r="Q7582"/>
    </row>
    <row r="7583" spans="1:17" ht="12">
      <c r="A7583"/>
      <c r="B7583"/>
      <c r="C7583"/>
      <c r="D7583"/>
      <c r="E7583"/>
      <c r="F7583"/>
      <c r="G7583"/>
      <c r="H7583"/>
      <c r="I7583"/>
      <c r="J7583"/>
      <c r="K7583"/>
      <c r="L7583"/>
      <c r="M7583"/>
      <c r="N7583"/>
      <c r="O7583"/>
      <c r="P7583"/>
      <c r="Q7583"/>
    </row>
    <row r="7584" spans="1:17" ht="12">
      <c r="A7584"/>
      <c r="B7584"/>
      <c r="C7584"/>
      <c r="D7584"/>
      <c r="E7584"/>
      <c r="F7584"/>
      <c r="G7584"/>
      <c r="H7584"/>
      <c r="I7584"/>
      <c r="J7584"/>
      <c r="K7584"/>
      <c r="L7584"/>
      <c r="M7584"/>
      <c r="N7584"/>
      <c r="O7584"/>
      <c r="P7584"/>
      <c r="Q7584"/>
    </row>
    <row r="7585" spans="1:17" ht="12">
      <c r="A7585"/>
      <c r="B7585"/>
      <c r="C7585"/>
      <c r="D7585"/>
      <c r="E7585"/>
      <c r="F7585"/>
      <c r="G7585"/>
      <c r="H7585"/>
      <c r="I7585"/>
      <c r="J7585"/>
      <c r="K7585"/>
      <c r="L7585"/>
      <c r="M7585"/>
      <c r="N7585"/>
      <c r="O7585"/>
      <c r="P7585"/>
      <c r="Q7585"/>
    </row>
    <row r="7586" spans="1:17" ht="12">
      <c r="A7586"/>
      <c r="B7586"/>
      <c r="C7586"/>
      <c r="D7586"/>
      <c r="E7586"/>
      <c r="F7586"/>
      <c r="G7586"/>
      <c r="H7586"/>
      <c r="I7586"/>
      <c r="J7586"/>
      <c r="K7586"/>
      <c r="L7586"/>
      <c r="M7586"/>
      <c r="N7586"/>
      <c r="O7586"/>
      <c r="P7586"/>
      <c r="Q7586"/>
    </row>
    <row r="7587" spans="1:17" ht="12">
      <c r="A7587"/>
      <c r="B7587"/>
      <c r="C7587"/>
      <c r="D7587"/>
      <c r="E7587"/>
      <c r="F7587"/>
      <c r="G7587"/>
      <c r="H7587"/>
      <c r="I7587"/>
      <c r="J7587"/>
      <c r="K7587"/>
      <c r="L7587"/>
      <c r="M7587"/>
      <c r="N7587"/>
      <c r="O7587"/>
      <c r="P7587"/>
      <c r="Q7587"/>
    </row>
    <row r="7588" spans="1:17" ht="12">
      <c r="A7588"/>
      <c r="B7588"/>
      <c r="C7588"/>
      <c r="D7588"/>
      <c r="E7588"/>
      <c r="F7588"/>
      <c r="G7588"/>
      <c r="H7588"/>
      <c r="I7588"/>
      <c r="J7588"/>
      <c r="K7588"/>
      <c r="L7588"/>
      <c r="M7588"/>
      <c r="N7588"/>
      <c r="O7588"/>
      <c r="P7588"/>
      <c r="Q7588"/>
    </row>
    <row r="7589" spans="1:17" ht="12">
      <c r="A7589"/>
      <c r="B7589"/>
      <c r="C7589"/>
      <c r="D7589"/>
      <c r="E7589"/>
      <c r="F7589"/>
      <c r="G7589"/>
      <c r="H7589"/>
      <c r="I7589"/>
      <c r="J7589"/>
      <c r="K7589"/>
      <c r="L7589"/>
      <c r="M7589"/>
      <c r="N7589"/>
      <c r="O7589"/>
      <c r="P7589"/>
      <c r="Q7589"/>
    </row>
    <row r="7590" spans="1:17" ht="12">
      <c r="A7590"/>
      <c r="B7590"/>
      <c r="C7590"/>
      <c r="D7590"/>
      <c r="E7590"/>
      <c r="F7590"/>
      <c r="G7590"/>
      <c r="H7590"/>
      <c r="I7590"/>
      <c r="J7590"/>
      <c r="K7590"/>
      <c r="L7590"/>
      <c r="M7590"/>
      <c r="N7590"/>
      <c r="O7590"/>
      <c r="P7590"/>
      <c r="Q7590"/>
    </row>
    <row r="7591" spans="1:17" ht="12">
      <c r="A7591"/>
      <c r="B7591"/>
      <c r="C7591"/>
      <c r="D7591"/>
      <c r="E7591"/>
      <c r="F7591"/>
      <c r="G7591"/>
      <c r="H7591"/>
      <c r="I7591"/>
      <c r="J7591"/>
      <c r="K7591"/>
      <c r="L7591"/>
      <c r="M7591"/>
      <c r="N7591"/>
      <c r="O7591"/>
      <c r="P7591"/>
      <c r="Q7591"/>
    </row>
    <row r="7592" spans="1:17" ht="12">
      <c r="A7592"/>
      <c r="B7592"/>
      <c r="C7592"/>
      <c r="D7592"/>
      <c r="E7592"/>
      <c r="F7592"/>
      <c r="G7592"/>
      <c r="H7592"/>
      <c r="I7592"/>
      <c r="J7592"/>
      <c r="K7592"/>
      <c r="L7592"/>
      <c r="M7592"/>
      <c r="N7592"/>
      <c r="O7592"/>
      <c r="P7592"/>
      <c r="Q7592"/>
    </row>
    <row r="7593" spans="1:17" ht="12">
      <c r="A7593"/>
      <c r="B7593"/>
      <c r="C7593"/>
      <c r="D7593"/>
      <c r="E7593"/>
      <c r="F7593"/>
      <c r="G7593"/>
      <c r="H7593"/>
      <c r="I7593"/>
      <c r="J7593"/>
      <c r="K7593"/>
      <c r="L7593"/>
      <c r="M7593"/>
      <c r="N7593"/>
      <c r="O7593"/>
      <c r="P7593"/>
      <c r="Q7593"/>
    </row>
    <row r="7594" spans="1:17" ht="12">
      <c r="A7594"/>
      <c r="B7594"/>
      <c r="C7594"/>
      <c r="D7594"/>
      <c r="E7594"/>
      <c r="F7594"/>
      <c r="G7594"/>
      <c r="H7594"/>
      <c r="I7594"/>
      <c r="J7594"/>
      <c r="K7594"/>
      <c r="L7594"/>
      <c r="M7594"/>
      <c r="N7594"/>
      <c r="O7594"/>
      <c r="P7594"/>
      <c r="Q7594"/>
    </row>
    <row r="7595" spans="1:17" ht="12">
      <c r="A7595"/>
      <c r="B7595"/>
      <c r="C7595"/>
      <c r="D7595"/>
      <c r="E7595"/>
      <c r="F7595"/>
      <c r="G7595"/>
      <c r="H7595"/>
      <c r="I7595"/>
      <c r="J7595"/>
      <c r="K7595"/>
      <c r="L7595"/>
      <c r="M7595"/>
      <c r="N7595"/>
      <c r="O7595"/>
      <c r="P7595"/>
      <c r="Q7595"/>
    </row>
    <row r="7596" spans="1:17" ht="12">
      <c r="A7596"/>
      <c r="B7596"/>
      <c r="C7596"/>
      <c r="D7596"/>
      <c r="E7596"/>
      <c r="F7596"/>
      <c r="G7596"/>
      <c r="H7596"/>
      <c r="I7596"/>
      <c r="J7596"/>
      <c r="K7596"/>
      <c r="L7596"/>
      <c r="M7596"/>
      <c r="N7596"/>
      <c r="O7596"/>
      <c r="P7596"/>
      <c r="Q7596"/>
    </row>
    <row r="7597" spans="1:17" ht="12">
      <c r="A7597"/>
      <c r="B7597"/>
      <c r="C7597"/>
      <c r="D7597"/>
      <c r="E7597"/>
      <c r="F7597"/>
      <c r="G7597"/>
      <c r="H7597"/>
      <c r="I7597"/>
      <c r="J7597"/>
      <c r="K7597"/>
      <c r="L7597"/>
      <c r="M7597"/>
      <c r="N7597"/>
      <c r="O7597"/>
      <c r="P7597"/>
      <c r="Q7597"/>
    </row>
    <row r="7598" spans="1:17" ht="12">
      <c r="A7598"/>
      <c r="B7598"/>
      <c r="C7598"/>
      <c r="D7598"/>
      <c r="E7598"/>
      <c r="F7598"/>
      <c r="G7598"/>
      <c r="H7598"/>
      <c r="I7598"/>
      <c r="J7598"/>
      <c r="K7598"/>
      <c r="L7598"/>
      <c r="M7598"/>
      <c r="N7598"/>
      <c r="O7598"/>
      <c r="P7598"/>
      <c r="Q7598"/>
    </row>
    <row r="7599" spans="1:17" ht="12">
      <c r="A7599"/>
      <c r="B7599"/>
      <c r="C7599"/>
      <c r="D7599"/>
      <c r="E7599"/>
      <c r="F7599"/>
      <c r="G7599"/>
      <c r="H7599"/>
      <c r="I7599"/>
      <c r="J7599"/>
      <c r="K7599"/>
      <c r="L7599"/>
      <c r="M7599"/>
      <c r="N7599"/>
      <c r="O7599"/>
      <c r="P7599"/>
      <c r="Q7599"/>
    </row>
    <row r="7600" spans="1:17" ht="12">
      <c r="A7600"/>
      <c r="B7600"/>
      <c r="C7600"/>
      <c r="D7600"/>
      <c r="E7600"/>
      <c r="F7600"/>
      <c r="G7600"/>
      <c r="H7600"/>
      <c r="I7600"/>
      <c r="J7600"/>
      <c r="K7600"/>
      <c r="L7600"/>
      <c r="M7600"/>
      <c r="N7600"/>
      <c r="O7600"/>
      <c r="P7600"/>
      <c r="Q7600"/>
    </row>
    <row r="7601" spans="1:17" ht="12">
      <c r="A7601"/>
      <c r="B7601"/>
      <c r="C7601"/>
      <c r="D7601"/>
      <c r="E7601"/>
      <c r="F7601"/>
      <c r="G7601"/>
      <c r="H7601"/>
      <c r="I7601"/>
      <c r="J7601"/>
      <c r="K7601"/>
      <c r="L7601"/>
      <c r="M7601"/>
      <c r="N7601"/>
      <c r="O7601"/>
      <c r="P7601"/>
      <c r="Q7601"/>
    </row>
    <row r="7602" spans="1:17" ht="12">
      <c r="A7602"/>
      <c r="B7602"/>
      <c r="C7602"/>
      <c r="D7602"/>
      <c r="E7602"/>
      <c r="F7602"/>
      <c r="G7602"/>
      <c r="H7602"/>
      <c r="I7602"/>
      <c r="J7602"/>
      <c r="K7602"/>
      <c r="L7602"/>
      <c r="M7602"/>
      <c r="N7602"/>
      <c r="O7602"/>
      <c r="P7602"/>
      <c r="Q7602"/>
    </row>
    <row r="7603" spans="1:17" ht="12">
      <c r="A7603"/>
      <c r="B7603"/>
      <c r="C7603"/>
      <c r="D7603"/>
      <c r="E7603"/>
      <c r="F7603"/>
      <c r="G7603"/>
      <c r="H7603"/>
      <c r="I7603"/>
      <c r="J7603"/>
      <c r="K7603"/>
      <c r="L7603"/>
      <c r="M7603"/>
      <c r="N7603"/>
      <c r="O7603"/>
      <c r="P7603"/>
      <c r="Q7603"/>
    </row>
    <row r="7604" spans="1:17" ht="12">
      <c r="A7604"/>
      <c r="B7604"/>
      <c r="C7604"/>
      <c r="D7604"/>
      <c r="E7604"/>
      <c r="F7604"/>
      <c r="G7604"/>
      <c r="H7604"/>
      <c r="I7604"/>
      <c r="J7604"/>
      <c r="K7604"/>
      <c r="L7604"/>
      <c r="M7604"/>
      <c r="N7604"/>
      <c r="O7604"/>
      <c r="P7604"/>
      <c r="Q7604"/>
    </row>
    <row r="7605" spans="1:17" ht="12">
      <c r="A7605"/>
      <c r="B7605"/>
      <c r="C7605"/>
      <c r="D7605"/>
      <c r="E7605"/>
      <c r="F7605"/>
      <c r="G7605"/>
      <c r="H7605"/>
      <c r="I7605"/>
      <c r="J7605"/>
      <c r="K7605"/>
      <c r="L7605"/>
      <c r="M7605"/>
      <c r="N7605"/>
      <c r="O7605"/>
      <c r="P7605"/>
      <c r="Q7605"/>
    </row>
    <row r="7606" spans="1:17" ht="12">
      <c r="A7606"/>
      <c r="B7606"/>
      <c r="C7606"/>
      <c r="D7606"/>
      <c r="E7606"/>
      <c r="F7606"/>
      <c r="G7606"/>
      <c r="H7606"/>
      <c r="I7606"/>
      <c r="J7606"/>
      <c r="K7606"/>
      <c r="L7606"/>
      <c r="M7606"/>
      <c r="N7606"/>
      <c r="O7606"/>
      <c r="P7606"/>
      <c r="Q7606"/>
    </row>
    <row r="7607" spans="1:17" ht="12">
      <c r="A7607"/>
      <c r="B7607"/>
      <c r="C7607"/>
      <c r="D7607"/>
      <c r="E7607"/>
      <c r="F7607"/>
      <c r="G7607"/>
      <c r="H7607"/>
      <c r="I7607"/>
      <c r="J7607"/>
      <c r="K7607"/>
      <c r="L7607"/>
      <c r="M7607"/>
      <c r="N7607"/>
      <c r="O7607"/>
      <c r="P7607"/>
      <c r="Q7607"/>
    </row>
    <row r="7608" spans="1:17" ht="12">
      <c r="A7608"/>
      <c r="B7608"/>
      <c r="C7608"/>
      <c r="D7608"/>
      <c r="E7608"/>
      <c r="F7608"/>
      <c r="G7608"/>
      <c r="H7608"/>
      <c r="I7608"/>
      <c r="J7608"/>
      <c r="K7608"/>
      <c r="L7608"/>
      <c r="M7608"/>
      <c r="N7608"/>
      <c r="O7608"/>
      <c r="P7608"/>
      <c r="Q7608"/>
    </row>
    <row r="7609" spans="1:17" ht="12">
      <c r="A7609"/>
      <c r="B7609"/>
      <c r="C7609"/>
      <c r="D7609"/>
      <c r="E7609"/>
      <c r="F7609"/>
      <c r="G7609"/>
      <c r="H7609"/>
      <c r="I7609"/>
      <c r="J7609"/>
      <c r="K7609"/>
      <c r="L7609"/>
      <c r="M7609"/>
      <c r="N7609"/>
      <c r="O7609"/>
      <c r="P7609"/>
      <c r="Q7609"/>
    </row>
    <row r="7610" spans="1:17" ht="12">
      <c r="A7610"/>
      <c r="B7610"/>
      <c r="C7610"/>
      <c r="D7610"/>
      <c r="E7610"/>
      <c r="F7610"/>
      <c r="G7610"/>
      <c r="H7610"/>
      <c r="I7610"/>
      <c r="J7610"/>
      <c r="K7610"/>
      <c r="L7610"/>
      <c r="M7610"/>
      <c r="N7610"/>
      <c r="O7610"/>
      <c r="P7610"/>
      <c r="Q7610"/>
    </row>
    <row r="7611" spans="1:17" ht="12">
      <c r="A7611"/>
      <c r="B7611"/>
      <c r="C7611"/>
      <c r="D7611"/>
      <c r="E7611"/>
      <c r="F7611"/>
      <c r="G7611"/>
      <c r="H7611"/>
      <c r="I7611"/>
      <c r="J7611"/>
      <c r="K7611"/>
      <c r="L7611"/>
      <c r="M7611"/>
      <c r="N7611"/>
      <c r="O7611"/>
      <c r="P7611"/>
      <c r="Q7611"/>
    </row>
    <row r="7612" spans="1:17" ht="12">
      <c r="A7612"/>
      <c r="B7612"/>
      <c r="C7612"/>
      <c r="D7612"/>
      <c r="E7612"/>
      <c r="F7612"/>
      <c r="G7612"/>
      <c r="H7612"/>
      <c r="I7612"/>
      <c r="J7612"/>
      <c r="K7612"/>
      <c r="L7612"/>
      <c r="M7612"/>
      <c r="N7612"/>
      <c r="O7612"/>
      <c r="P7612"/>
      <c r="Q7612"/>
    </row>
    <row r="7613" spans="1:17" ht="12">
      <c r="A7613"/>
      <c r="B7613"/>
      <c r="C7613"/>
      <c r="D7613"/>
      <c r="E7613"/>
      <c r="F7613"/>
      <c r="G7613"/>
      <c r="H7613"/>
      <c r="I7613"/>
      <c r="J7613"/>
      <c r="K7613"/>
      <c r="L7613"/>
      <c r="M7613"/>
      <c r="N7613"/>
      <c r="O7613"/>
      <c r="P7613"/>
      <c r="Q7613"/>
    </row>
    <row r="7614" spans="1:17" ht="12">
      <c r="A7614"/>
      <c r="B7614"/>
      <c r="C7614"/>
      <c r="D7614"/>
      <c r="E7614"/>
      <c r="F7614"/>
      <c r="G7614"/>
      <c r="H7614"/>
      <c r="I7614"/>
      <c r="J7614"/>
      <c r="K7614"/>
      <c r="L7614"/>
      <c r="M7614"/>
      <c r="N7614"/>
      <c r="O7614"/>
      <c r="P7614"/>
      <c r="Q7614"/>
    </row>
    <row r="7615" spans="1:17" ht="12">
      <c r="A7615"/>
      <c r="B7615"/>
      <c r="C7615"/>
      <c r="D7615"/>
      <c r="E7615"/>
      <c r="F7615"/>
      <c r="G7615"/>
      <c r="H7615"/>
      <c r="I7615"/>
      <c r="J7615"/>
      <c r="K7615"/>
      <c r="L7615"/>
      <c r="M7615"/>
      <c r="N7615"/>
      <c r="O7615"/>
      <c r="P7615"/>
      <c r="Q7615"/>
    </row>
    <row r="7616" spans="1:17" ht="12">
      <c r="A7616"/>
      <c r="B7616"/>
      <c r="C7616"/>
      <c r="D7616"/>
      <c r="E7616"/>
      <c r="F7616"/>
      <c r="G7616"/>
      <c r="H7616"/>
      <c r="I7616"/>
      <c r="J7616"/>
      <c r="K7616"/>
      <c r="L7616"/>
      <c r="M7616"/>
      <c r="N7616"/>
      <c r="O7616"/>
      <c r="P7616"/>
      <c r="Q7616"/>
    </row>
    <row r="7617" spans="1:17" ht="12">
      <c r="A7617"/>
      <c r="B7617"/>
      <c r="C7617"/>
      <c r="D7617"/>
      <c r="E7617"/>
      <c r="F7617"/>
      <c r="G7617"/>
      <c r="H7617"/>
      <c r="I7617"/>
      <c r="J7617"/>
      <c r="K7617"/>
      <c r="L7617"/>
      <c r="M7617"/>
      <c r="N7617"/>
      <c r="O7617"/>
      <c r="P7617"/>
      <c r="Q7617"/>
    </row>
    <row r="7618" spans="1:17" ht="12">
      <c r="A7618"/>
      <c r="B7618"/>
      <c r="C7618"/>
      <c r="D7618"/>
      <c r="E7618"/>
      <c r="F7618"/>
      <c r="G7618"/>
      <c r="H7618"/>
      <c r="I7618"/>
      <c r="J7618"/>
      <c r="K7618"/>
      <c r="L7618"/>
      <c r="M7618"/>
      <c r="N7618"/>
      <c r="O7618"/>
      <c r="P7618"/>
      <c r="Q7618"/>
    </row>
    <row r="7619" spans="1:17" ht="12">
      <c r="A7619"/>
      <c r="B7619"/>
      <c r="C7619"/>
      <c r="D7619"/>
      <c r="E7619"/>
      <c r="F7619"/>
      <c r="G7619"/>
      <c r="H7619"/>
      <c r="I7619"/>
      <c r="J7619"/>
      <c r="K7619"/>
      <c r="L7619"/>
      <c r="M7619"/>
      <c r="N7619"/>
      <c r="O7619"/>
      <c r="P7619"/>
      <c r="Q7619"/>
    </row>
    <row r="7620" spans="1:17" ht="12">
      <c r="A7620"/>
      <c r="B7620"/>
      <c r="C7620"/>
      <c r="D7620"/>
      <c r="E7620"/>
      <c r="F7620"/>
      <c r="G7620"/>
      <c r="H7620"/>
      <c r="I7620"/>
      <c r="J7620"/>
      <c r="K7620"/>
      <c r="L7620"/>
      <c r="M7620"/>
      <c r="N7620"/>
      <c r="O7620"/>
      <c r="P7620"/>
      <c r="Q7620"/>
    </row>
    <row r="7621" spans="1:17" ht="12">
      <c r="A7621"/>
      <c r="B7621"/>
      <c r="C7621"/>
      <c r="D7621"/>
      <c r="E7621"/>
      <c r="F7621"/>
      <c r="G7621"/>
      <c r="H7621"/>
      <c r="I7621"/>
      <c r="J7621"/>
      <c r="K7621"/>
      <c r="L7621"/>
      <c r="M7621"/>
      <c r="N7621"/>
      <c r="O7621"/>
      <c r="P7621"/>
      <c r="Q7621"/>
    </row>
    <row r="7622" spans="1:17" ht="12">
      <c r="A7622"/>
      <c r="B7622"/>
      <c r="C7622"/>
      <c r="D7622"/>
      <c r="E7622"/>
      <c r="F7622"/>
      <c r="G7622"/>
      <c r="H7622"/>
      <c r="I7622"/>
      <c r="J7622"/>
      <c r="K7622"/>
      <c r="L7622"/>
      <c r="M7622"/>
      <c r="N7622"/>
      <c r="O7622"/>
      <c r="P7622"/>
      <c r="Q7622"/>
    </row>
    <row r="7623" spans="1:17" ht="12">
      <c r="A7623"/>
      <c r="B7623"/>
      <c r="C7623"/>
      <c r="D7623"/>
      <c r="E7623"/>
      <c r="F7623"/>
      <c r="G7623"/>
      <c r="H7623"/>
      <c r="I7623"/>
      <c r="J7623"/>
      <c r="K7623"/>
      <c r="L7623"/>
      <c r="M7623"/>
      <c r="N7623"/>
      <c r="O7623"/>
      <c r="P7623"/>
      <c r="Q7623"/>
    </row>
    <row r="7624" spans="1:17" ht="12">
      <c r="A7624"/>
      <c r="B7624"/>
      <c r="C7624"/>
      <c r="D7624"/>
      <c r="E7624"/>
      <c r="F7624"/>
      <c r="G7624"/>
      <c r="H7624"/>
      <c r="I7624"/>
      <c r="J7624"/>
      <c r="K7624"/>
      <c r="L7624"/>
      <c r="M7624"/>
      <c r="N7624"/>
      <c r="O7624"/>
      <c r="P7624"/>
      <c r="Q7624"/>
    </row>
    <row r="7625" spans="1:17" ht="12">
      <c r="A7625"/>
      <c r="B7625"/>
      <c r="C7625"/>
      <c r="D7625"/>
      <c r="E7625"/>
      <c r="F7625"/>
      <c r="G7625"/>
      <c r="H7625"/>
      <c r="I7625"/>
      <c r="J7625"/>
      <c r="K7625"/>
      <c r="L7625"/>
      <c r="M7625"/>
      <c r="N7625"/>
      <c r="O7625"/>
      <c r="P7625"/>
      <c r="Q7625"/>
    </row>
    <row r="7626" spans="1:17" ht="12">
      <c r="A7626"/>
      <c r="B7626"/>
      <c r="C7626"/>
      <c r="D7626"/>
      <c r="E7626"/>
      <c r="F7626"/>
      <c r="G7626"/>
      <c r="H7626"/>
      <c r="I7626"/>
      <c r="J7626"/>
      <c r="K7626"/>
      <c r="L7626"/>
      <c r="M7626"/>
      <c r="N7626"/>
      <c r="O7626"/>
      <c r="P7626"/>
      <c r="Q7626"/>
    </row>
    <row r="7627" spans="1:17" ht="12">
      <c r="A7627"/>
      <c r="B7627"/>
      <c r="C7627"/>
      <c r="D7627"/>
      <c r="E7627"/>
      <c r="F7627"/>
      <c r="G7627"/>
      <c r="H7627"/>
      <c r="I7627"/>
      <c r="J7627"/>
      <c r="K7627"/>
      <c r="L7627"/>
      <c r="M7627"/>
      <c r="N7627"/>
      <c r="O7627"/>
      <c r="P7627"/>
      <c r="Q7627"/>
    </row>
    <row r="7628" spans="1:17" ht="12">
      <c r="A7628"/>
      <c r="B7628"/>
      <c r="C7628"/>
      <c r="D7628"/>
      <c r="E7628"/>
      <c r="F7628"/>
      <c r="G7628"/>
      <c r="H7628"/>
      <c r="I7628"/>
      <c r="J7628"/>
      <c r="K7628"/>
      <c r="L7628"/>
      <c r="M7628"/>
      <c r="N7628"/>
      <c r="O7628"/>
      <c r="P7628"/>
      <c r="Q7628"/>
    </row>
    <row r="7629" spans="1:17" ht="12">
      <c r="A7629"/>
      <c r="B7629"/>
      <c r="C7629"/>
      <c r="D7629"/>
      <c r="E7629"/>
      <c r="F7629"/>
      <c r="G7629"/>
      <c r="H7629"/>
      <c r="I7629"/>
      <c r="J7629"/>
      <c r="K7629"/>
      <c r="L7629"/>
      <c r="M7629"/>
      <c r="N7629"/>
      <c r="O7629"/>
      <c r="P7629"/>
      <c r="Q7629"/>
    </row>
    <row r="7630" spans="1:17" ht="12">
      <c r="A7630"/>
      <c r="B7630"/>
      <c r="C7630"/>
      <c r="D7630"/>
      <c r="E7630"/>
      <c r="F7630"/>
      <c r="G7630"/>
      <c r="H7630"/>
      <c r="I7630"/>
      <c r="J7630"/>
      <c r="K7630"/>
      <c r="L7630"/>
      <c r="M7630"/>
      <c r="N7630"/>
      <c r="O7630"/>
      <c r="P7630"/>
      <c r="Q7630"/>
    </row>
    <row r="7631" spans="1:17" ht="12">
      <c r="A7631"/>
      <c r="B7631"/>
      <c r="C7631"/>
      <c r="D7631"/>
      <c r="E7631"/>
      <c r="F7631"/>
      <c r="G7631"/>
      <c r="H7631"/>
      <c r="I7631"/>
      <c r="J7631"/>
      <c r="K7631"/>
      <c r="L7631"/>
      <c r="M7631"/>
      <c r="N7631"/>
      <c r="O7631"/>
      <c r="P7631"/>
      <c r="Q7631"/>
    </row>
    <row r="7632" spans="1:17" ht="12">
      <c r="A7632"/>
      <c r="B7632"/>
      <c r="C7632"/>
      <c r="D7632"/>
      <c r="E7632"/>
      <c r="F7632"/>
      <c r="G7632"/>
      <c r="H7632"/>
      <c r="I7632"/>
      <c r="J7632"/>
      <c r="K7632"/>
      <c r="L7632"/>
      <c r="M7632"/>
      <c r="N7632"/>
      <c r="O7632"/>
      <c r="P7632"/>
      <c r="Q7632"/>
    </row>
    <row r="7633" spans="1:17" ht="12">
      <c r="A7633"/>
      <c r="B7633"/>
      <c r="C7633"/>
      <c r="D7633"/>
      <c r="E7633"/>
      <c r="F7633"/>
      <c r="G7633"/>
      <c r="H7633"/>
      <c r="I7633"/>
      <c r="J7633"/>
      <c r="K7633"/>
      <c r="L7633"/>
      <c r="M7633"/>
      <c r="N7633"/>
      <c r="O7633"/>
      <c r="P7633"/>
      <c r="Q7633"/>
    </row>
    <row r="7634" spans="1:17" ht="12">
      <c r="A7634"/>
      <c r="B7634"/>
      <c r="C7634"/>
      <c r="D7634"/>
      <c r="E7634"/>
      <c r="F7634"/>
      <c r="G7634"/>
      <c r="H7634"/>
      <c r="I7634"/>
      <c r="J7634"/>
      <c r="K7634"/>
      <c r="L7634"/>
      <c r="M7634"/>
      <c r="N7634"/>
      <c r="O7634"/>
      <c r="P7634"/>
      <c r="Q7634"/>
    </row>
    <row r="7635" spans="1:17" ht="12">
      <c r="A7635"/>
      <c r="B7635"/>
      <c r="C7635"/>
      <c r="D7635"/>
      <c r="E7635"/>
      <c r="F7635"/>
      <c r="G7635"/>
      <c r="H7635"/>
      <c r="I7635"/>
      <c r="J7635"/>
      <c r="K7635"/>
      <c r="L7635"/>
      <c r="M7635"/>
      <c r="N7635"/>
      <c r="O7635"/>
      <c r="P7635"/>
      <c r="Q7635"/>
    </row>
    <row r="7636" spans="1:17" ht="12">
      <c r="A7636"/>
      <c r="B7636"/>
      <c r="C7636"/>
      <c r="D7636"/>
      <c r="E7636"/>
      <c r="F7636"/>
      <c r="G7636"/>
      <c r="H7636"/>
      <c r="I7636"/>
      <c r="J7636"/>
      <c r="K7636"/>
      <c r="L7636"/>
      <c r="M7636"/>
      <c r="N7636"/>
      <c r="O7636"/>
      <c r="P7636"/>
      <c r="Q7636"/>
    </row>
    <row r="7637" spans="1:17" ht="12">
      <c r="A7637"/>
      <c r="B7637"/>
      <c r="C7637"/>
      <c r="D7637"/>
      <c r="E7637"/>
      <c r="F7637"/>
      <c r="G7637"/>
      <c r="H7637"/>
      <c r="I7637"/>
      <c r="J7637"/>
      <c r="K7637"/>
      <c r="L7637"/>
      <c r="M7637"/>
      <c r="N7637"/>
      <c r="O7637"/>
      <c r="P7637"/>
      <c r="Q7637"/>
    </row>
    <row r="7638" spans="1:17" ht="12">
      <c r="A7638"/>
      <c r="B7638"/>
      <c r="C7638"/>
      <c r="D7638"/>
      <c r="E7638"/>
      <c r="F7638"/>
      <c r="G7638"/>
      <c r="H7638"/>
      <c r="I7638"/>
      <c r="J7638"/>
      <c r="K7638"/>
      <c r="L7638"/>
      <c r="M7638"/>
      <c r="N7638"/>
      <c r="O7638"/>
      <c r="P7638"/>
      <c r="Q7638"/>
    </row>
    <row r="7639" spans="1:17" ht="12">
      <c r="A7639"/>
      <c r="B7639"/>
      <c r="C7639"/>
      <c r="D7639"/>
      <c r="E7639"/>
      <c r="F7639"/>
      <c r="G7639"/>
      <c r="H7639"/>
      <c r="I7639"/>
      <c r="J7639"/>
      <c r="K7639"/>
      <c r="L7639"/>
      <c r="M7639"/>
      <c r="N7639"/>
      <c r="O7639"/>
      <c r="P7639"/>
      <c r="Q7639"/>
    </row>
    <row r="7640" spans="1:17" ht="12">
      <c r="A7640"/>
      <c r="B7640"/>
      <c r="C7640"/>
      <c r="D7640"/>
      <c r="E7640"/>
      <c r="F7640"/>
      <c r="G7640"/>
      <c r="H7640"/>
      <c r="I7640"/>
      <c r="J7640"/>
      <c r="K7640"/>
      <c r="L7640"/>
      <c r="M7640"/>
      <c r="N7640"/>
      <c r="O7640"/>
      <c r="P7640"/>
      <c r="Q7640"/>
    </row>
    <row r="7641" spans="1:17" ht="12">
      <c r="A7641"/>
      <c r="B7641"/>
      <c r="C7641"/>
      <c r="D7641"/>
      <c r="E7641"/>
      <c r="F7641"/>
      <c r="G7641"/>
      <c r="H7641"/>
      <c r="I7641"/>
      <c r="J7641"/>
      <c r="K7641"/>
      <c r="L7641"/>
      <c r="M7641"/>
      <c r="N7641"/>
      <c r="O7641"/>
      <c r="P7641"/>
      <c r="Q7641"/>
    </row>
    <row r="7642" spans="1:17" ht="12">
      <c r="A7642"/>
      <c r="B7642"/>
      <c r="C7642"/>
      <c r="D7642"/>
      <c r="E7642"/>
      <c r="F7642"/>
      <c r="G7642"/>
      <c r="H7642"/>
      <c r="I7642"/>
      <c r="J7642"/>
      <c r="K7642"/>
      <c r="L7642"/>
      <c r="M7642"/>
      <c r="N7642"/>
      <c r="O7642"/>
      <c r="P7642"/>
      <c r="Q7642"/>
    </row>
    <row r="7643" spans="1:17" ht="12">
      <c r="A7643"/>
      <c r="B7643"/>
      <c r="C7643"/>
      <c r="D7643"/>
      <c r="E7643"/>
      <c r="F7643"/>
      <c r="G7643"/>
      <c r="H7643"/>
      <c r="I7643"/>
      <c r="J7643"/>
      <c r="K7643"/>
      <c r="L7643"/>
      <c r="M7643"/>
      <c r="N7643"/>
      <c r="O7643"/>
      <c r="P7643"/>
      <c r="Q7643"/>
    </row>
    <row r="7644" spans="1:17" ht="12">
      <c r="A7644"/>
      <c r="B7644"/>
      <c r="C7644"/>
      <c r="D7644"/>
      <c r="E7644"/>
      <c r="F7644"/>
      <c r="G7644"/>
      <c r="H7644"/>
      <c r="I7644"/>
      <c r="J7644"/>
      <c r="K7644"/>
      <c r="L7644"/>
      <c r="M7644"/>
      <c r="N7644"/>
      <c r="O7644"/>
      <c r="P7644"/>
      <c r="Q7644"/>
    </row>
    <row r="7645" spans="1:17" ht="12">
      <c r="A7645"/>
      <c r="B7645"/>
      <c r="C7645"/>
      <c r="D7645"/>
      <c r="E7645"/>
      <c r="F7645"/>
      <c r="G7645"/>
      <c r="H7645"/>
      <c r="I7645"/>
      <c r="J7645"/>
      <c r="K7645"/>
      <c r="L7645"/>
      <c r="M7645"/>
      <c r="N7645"/>
      <c r="O7645"/>
      <c r="P7645"/>
      <c r="Q7645"/>
    </row>
    <row r="7646" spans="1:17" ht="12">
      <c r="A7646"/>
      <c r="B7646"/>
      <c r="C7646"/>
      <c r="D7646"/>
      <c r="E7646"/>
      <c r="F7646"/>
      <c r="G7646"/>
      <c r="H7646"/>
      <c r="I7646"/>
      <c r="J7646"/>
      <c r="K7646"/>
      <c r="L7646"/>
      <c r="M7646"/>
      <c r="N7646"/>
      <c r="O7646"/>
      <c r="P7646"/>
      <c r="Q7646"/>
    </row>
    <row r="7647" spans="1:17" ht="12">
      <c r="A7647"/>
      <c r="B7647"/>
      <c r="C7647"/>
      <c r="D7647"/>
      <c r="E7647"/>
      <c r="F7647"/>
      <c r="G7647"/>
      <c r="H7647"/>
      <c r="I7647"/>
      <c r="J7647"/>
      <c r="K7647"/>
      <c r="L7647"/>
      <c r="M7647"/>
      <c r="N7647"/>
      <c r="O7647"/>
      <c r="P7647"/>
      <c r="Q7647"/>
    </row>
    <row r="7648" spans="1:17" ht="12">
      <c r="A7648"/>
      <c r="B7648"/>
      <c r="C7648"/>
      <c r="D7648"/>
      <c r="E7648"/>
      <c r="F7648"/>
      <c r="G7648"/>
      <c r="H7648"/>
      <c r="I7648"/>
      <c r="J7648"/>
      <c r="K7648"/>
      <c r="L7648"/>
      <c r="M7648"/>
      <c r="N7648"/>
      <c r="O7648"/>
      <c r="P7648"/>
      <c r="Q7648"/>
    </row>
    <row r="7649" spans="1:17" ht="12">
      <c r="A7649"/>
      <c r="B7649"/>
      <c r="C7649"/>
      <c r="D7649"/>
      <c r="E7649"/>
      <c r="F7649"/>
      <c r="G7649"/>
      <c r="H7649"/>
      <c r="I7649"/>
      <c r="J7649"/>
      <c r="K7649"/>
      <c r="L7649"/>
      <c r="M7649"/>
      <c r="N7649"/>
      <c r="O7649"/>
      <c r="P7649"/>
      <c r="Q7649"/>
    </row>
    <row r="7650" spans="1:17" ht="12">
      <c r="A7650"/>
      <c r="B7650"/>
      <c r="C7650"/>
      <c r="D7650"/>
      <c r="E7650"/>
      <c r="F7650"/>
      <c r="G7650"/>
      <c r="H7650"/>
      <c r="I7650"/>
      <c r="J7650"/>
      <c r="K7650"/>
      <c r="L7650"/>
      <c r="M7650"/>
      <c r="N7650"/>
      <c r="O7650"/>
      <c r="P7650"/>
      <c r="Q7650"/>
    </row>
    <row r="7651" spans="1:17" ht="12">
      <c r="A7651"/>
      <c r="B7651"/>
      <c r="C7651"/>
      <c r="D7651"/>
      <c r="E7651"/>
      <c r="F7651"/>
      <c r="G7651"/>
      <c r="H7651"/>
      <c r="I7651"/>
      <c r="J7651"/>
      <c r="K7651"/>
      <c r="L7651"/>
      <c r="M7651"/>
      <c r="N7651"/>
      <c r="O7651"/>
      <c r="P7651"/>
      <c r="Q7651"/>
    </row>
    <row r="7652" spans="1:17" ht="12">
      <c r="A7652"/>
      <c r="B7652"/>
      <c r="C7652"/>
      <c r="D7652"/>
      <c r="E7652"/>
      <c r="F7652"/>
      <c r="G7652"/>
      <c r="H7652"/>
      <c r="I7652"/>
      <c r="J7652"/>
      <c r="K7652"/>
      <c r="L7652"/>
      <c r="M7652"/>
      <c r="N7652"/>
      <c r="O7652"/>
      <c r="P7652"/>
      <c r="Q7652"/>
    </row>
    <row r="7653" spans="1:17" ht="12">
      <c r="A7653"/>
      <c r="B7653"/>
      <c r="C7653"/>
      <c r="D7653"/>
      <c r="E7653"/>
      <c r="F7653"/>
      <c r="G7653"/>
      <c r="H7653"/>
      <c r="I7653"/>
      <c r="J7653"/>
      <c r="K7653"/>
      <c r="L7653"/>
      <c r="M7653"/>
      <c r="N7653"/>
      <c r="O7653"/>
      <c r="P7653"/>
      <c r="Q7653"/>
    </row>
    <row r="7654" spans="1:17" ht="12">
      <c r="A7654"/>
      <c r="B7654"/>
      <c r="C7654"/>
      <c r="D7654"/>
      <c r="E7654"/>
      <c r="F7654"/>
      <c r="G7654"/>
      <c r="H7654"/>
      <c r="I7654"/>
      <c r="J7654"/>
      <c r="K7654"/>
      <c r="L7654"/>
      <c r="M7654"/>
      <c r="N7654"/>
      <c r="O7654"/>
      <c r="P7654"/>
      <c r="Q7654"/>
    </row>
    <row r="7655" spans="1:17" ht="12">
      <c r="A7655"/>
      <c r="B7655"/>
      <c r="C7655"/>
      <c r="D7655"/>
      <c r="E7655"/>
      <c r="F7655"/>
      <c r="G7655"/>
      <c r="H7655"/>
      <c r="I7655"/>
      <c r="J7655"/>
      <c r="K7655"/>
      <c r="L7655"/>
      <c r="M7655"/>
      <c r="N7655"/>
      <c r="O7655"/>
      <c r="P7655"/>
      <c r="Q7655"/>
    </row>
    <row r="7656" spans="1:17" ht="12">
      <c r="A7656"/>
      <c r="B7656"/>
      <c r="C7656"/>
      <c r="D7656"/>
      <c r="E7656"/>
      <c r="F7656"/>
      <c r="G7656"/>
      <c r="H7656"/>
      <c r="I7656"/>
      <c r="J7656"/>
      <c r="K7656"/>
      <c r="L7656"/>
      <c r="M7656"/>
      <c r="N7656"/>
      <c r="O7656"/>
      <c r="P7656"/>
      <c r="Q7656"/>
    </row>
    <row r="7657" spans="1:17" ht="12">
      <c r="A7657"/>
      <c r="B7657"/>
      <c r="C7657"/>
      <c r="D7657"/>
      <c r="E7657"/>
      <c r="F7657"/>
      <c r="G7657"/>
      <c r="H7657"/>
      <c r="I7657"/>
      <c r="J7657"/>
      <c r="K7657"/>
      <c r="L7657"/>
      <c r="M7657"/>
      <c r="N7657"/>
      <c r="O7657"/>
      <c r="P7657"/>
      <c r="Q7657"/>
    </row>
    <row r="7658" spans="1:17" ht="12">
      <c r="A7658"/>
      <c r="B7658"/>
      <c r="C7658"/>
      <c r="D7658"/>
      <c r="E7658"/>
      <c r="F7658"/>
      <c r="G7658"/>
      <c r="H7658"/>
      <c r="I7658"/>
      <c r="J7658"/>
      <c r="K7658"/>
      <c r="L7658"/>
      <c r="M7658"/>
      <c r="N7658"/>
      <c r="O7658"/>
      <c r="P7658"/>
      <c r="Q7658"/>
    </row>
    <row r="7659" spans="1:17" ht="12">
      <c r="A7659"/>
      <c r="B7659"/>
      <c r="C7659"/>
      <c r="D7659"/>
      <c r="E7659"/>
      <c r="F7659"/>
      <c r="G7659"/>
      <c r="H7659"/>
      <c r="I7659"/>
      <c r="J7659"/>
      <c r="K7659"/>
      <c r="L7659"/>
      <c r="M7659"/>
      <c r="N7659"/>
      <c r="O7659"/>
      <c r="P7659"/>
      <c r="Q7659"/>
    </row>
    <row r="7660" spans="1:17" ht="12">
      <c r="A7660"/>
      <c r="B7660"/>
      <c r="C7660"/>
      <c r="D7660"/>
      <c r="E7660"/>
      <c r="F7660"/>
      <c r="G7660"/>
      <c r="H7660"/>
      <c r="I7660"/>
      <c r="J7660"/>
      <c r="K7660"/>
      <c r="L7660"/>
      <c r="M7660"/>
      <c r="N7660"/>
      <c r="O7660"/>
      <c r="P7660"/>
      <c r="Q7660"/>
    </row>
    <row r="7661" spans="1:17" ht="12">
      <c r="A7661"/>
      <c r="B7661"/>
      <c r="C7661"/>
      <c r="D7661"/>
      <c r="E7661"/>
      <c r="F7661"/>
      <c r="G7661"/>
      <c r="H7661"/>
      <c r="I7661"/>
      <c r="J7661"/>
      <c r="K7661"/>
      <c r="L7661"/>
      <c r="M7661"/>
      <c r="N7661"/>
      <c r="O7661"/>
      <c r="P7661"/>
      <c r="Q7661"/>
    </row>
    <row r="7662" spans="1:17" ht="12">
      <c r="A7662"/>
      <c r="B7662"/>
      <c r="C7662"/>
      <c r="D7662"/>
      <c r="E7662"/>
      <c r="F7662"/>
      <c r="G7662"/>
      <c r="H7662"/>
      <c r="I7662"/>
      <c r="J7662"/>
      <c r="K7662"/>
      <c r="L7662"/>
      <c r="M7662"/>
      <c r="N7662"/>
      <c r="O7662"/>
      <c r="P7662"/>
      <c r="Q7662"/>
    </row>
    <row r="7663" spans="1:17" ht="12">
      <c r="A7663"/>
      <c r="B7663"/>
      <c r="C7663"/>
      <c r="D7663"/>
      <c r="E7663"/>
      <c r="F7663"/>
      <c r="G7663"/>
      <c r="H7663"/>
      <c r="I7663"/>
      <c r="J7663"/>
      <c r="K7663"/>
      <c r="L7663"/>
      <c r="M7663"/>
      <c r="N7663"/>
      <c r="O7663"/>
      <c r="P7663"/>
      <c r="Q7663"/>
    </row>
    <row r="7664" spans="1:17" ht="12">
      <c r="A7664"/>
      <c r="B7664"/>
      <c r="C7664"/>
      <c r="D7664"/>
      <c r="E7664"/>
      <c r="F7664"/>
      <c r="G7664"/>
      <c r="H7664"/>
      <c r="I7664"/>
      <c r="J7664"/>
      <c r="K7664"/>
      <c r="L7664"/>
      <c r="M7664"/>
      <c r="N7664"/>
      <c r="O7664"/>
      <c r="P7664"/>
      <c r="Q7664"/>
    </row>
    <row r="7665" spans="1:17" ht="12">
      <c r="A7665"/>
      <c r="B7665"/>
      <c r="C7665"/>
      <c r="D7665"/>
      <c r="E7665"/>
      <c r="F7665"/>
      <c r="G7665"/>
      <c r="H7665"/>
      <c r="I7665"/>
      <c r="J7665"/>
      <c r="K7665"/>
      <c r="L7665"/>
      <c r="M7665"/>
      <c r="N7665"/>
      <c r="O7665"/>
      <c r="P7665"/>
      <c r="Q7665"/>
    </row>
    <row r="7666" spans="1:17" ht="12">
      <c r="A7666"/>
      <c r="B7666"/>
      <c r="C7666"/>
      <c r="D7666"/>
      <c r="E7666"/>
      <c r="F7666"/>
      <c r="G7666"/>
      <c r="H7666"/>
      <c r="I7666"/>
      <c r="J7666"/>
      <c r="K7666"/>
      <c r="L7666"/>
      <c r="M7666"/>
      <c r="N7666"/>
      <c r="O7666"/>
      <c r="P7666"/>
      <c r="Q7666"/>
    </row>
    <row r="7667" spans="1:17" ht="12">
      <c r="A7667"/>
      <c r="B7667"/>
      <c r="C7667"/>
      <c r="D7667"/>
      <c r="E7667"/>
      <c r="F7667"/>
      <c r="G7667"/>
      <c r="H7667"/>
      <c r="I7667"/>
      <c r="J7667"/>
      <c r="K7667"/>
      <c r="L7667"/>
      <c r="M7667"/>
      <c r="N7667"/>
      <c r="O7667"/>
      <c r="P7667"/>
      <c r="Q7667"/>
    </row>
    <row r="7668" spans="1:17" ht="12">
      <c r="A7668"/>
      <c r="B7668"/>
      <c r="C7668"/>
      <c r="D7668"/>
      <c r="E7668"/>
      <c r="F7668"/>
      <c r="G7668"/>
      <c r="H7668"/>
      <c r="I7668"/>
      <c r="J7668"/>
      <c r="K7668"/>
      <c r="L7668"/>
      <c r="M7668"/>
      <c r="N7668"/>
      <c r="O7668"/>
      <c r="P7668"/>
      <c r="Q7668"/>
    </row>
    <row r="7669" spans="1:17" ht="12">
      <c r="A7669"/>
      <c r="B7669"/>
      <c r="C7669"/>
      <c r="D7669"/>
      <c r="E7669"/>
      <c r="F7669"/>
      <c r="G7669"/>
      <c r="H7669"/>
      <c r="I7669"/>
      <c r="J7669"/>
      <c r="K7669"/>
      <c r="L7669"/>
      <c r="M7669"/>
      <c r="N7669"/>
      <c r="O7669"/>
      <c r="P7669"/>
      <c r="Q7669"/>
    </row>
    <row r="7670" spans="1:17" ht="12">
      <c r="A7670"/>
      <c r="B7670"/>
      <c r="C7670"/>
      <c r="D7670"/>
      <c r="E7670"/>
      <c r="F7670"/>
      <c r="G7670"/>
      <c r="H7670"/>
      <c r="I7670"/>
      <c r="J7670"/>
      <c r="K7670"/>
      <c r="L7670"/>
      <c r="M7670"/>
      <c r="N7670"/>
      <c r="O7670"/>
      <c r="P7670"/>
      <c r="Q7670"/>
    </row>
    <row r="7671" spans="1:17" ht="12">
      <c r="A7671"/>
      <c r="B7671"/>
      <c r="C7671"/>
      <c r="D7671"/>
      <c r="E7671"/>
      <c r="F7671"/>
      <c r="G7671"/>
      <c r="H7671"/>
      <c r="I7671"/>
      <c r="J7671"/>
      <c r="K7671"/>
      <c r="L7671"/>
      <c r="M7671"/>
      <c r="N7671"/>
      <c r="O7671"/>
      <c r="P7671"/>
      <c r="Q7671"/>
    </row>
    <row r="7672" spans="1:17" ht="12">
      <c r="A7672"/>
      <c r="B7672"/>
      <c r="C7672"/>
      <c r="D7672"/>
      <c r="E7672"/>
      <c r="F7672"/>
      <c r="G7672"/>
      <c r="H7672"/>
      <c r="I7672"/>
      <c r="J7672"/>
      <c r="K7672"/>
      <c r="L7672"/>
      <c r="M7672"/>
      <c r="N7672"/>
      <c r="O7672"/>
      <c r="P7672"/>
      <c r="Q7672"/>
    </row>
    <row r="7673" spans="1:17" ht="12">
      <c r="A7673"/>
      <c r="B7673"/>
      <c r="C7673"/>
      <c r="D7673"/>
      <c r="E7673"/>
      <c r="F7673"/>
      <c r="G7673"/>
      <c r="H7673"/>
      <c r="I7673"/>
      <c r="J7673"/>
      <c r="K7673"/>
      <c r="L7673"/>
      <c r="M7673"/>
      <c r="N7673"/>
      <c r="O7673"/>
      <c r="P7673"/>
      <c r="Q7673"/>
    </row>
    <row r="7674" spans="1:17" ht="12">
      <c r="A7674"/>
      <c r="B7674"/>
      <c r="C7674"/>
      <c r="D7674"/>
      <c r="E7674"/>
      <c r="F7674"/>
      <c r="G7674"/>
      <c r="H7674"/>
      <c r="I7674"/>
      <c r="J7674"/>
      <c r="K7674"/>
      <c r="L7674"/>
      <c r="M7674"/>
      <c r="N7674"/>
      <c r="O7674"/>
      <c r="P7674"/>
      <c r="Q7674"/>
    </row>
    <row r="7675" spans="1:17" ht="12">
      <c r="A7675"/>
      <c r="B7675"/>
      <c r="C7675"/>
      <c r="D7675"/>
      <c r="E7675"/>
      <c r="F7675"/>
      <c r="G7675"/>
      <c r="H7675"/>
      <c r="I7675"/>
      <c r="J7675"/>
      <c r="K7675"/>
      <c r="L7675"/>
      <c r="M7675"/>
      <c r="N7675"/>
      <c r="O7675"/>
      <c r="P7675"/>
      <c r="Q7675"/>
    </row>
    <row r="7676" spans="1:17" ht="12">
      <c r="A7676"/>
      <c r="B7676"/>
      <c r="C7676"/>
      <c r="D7676"/>
      <c r="E7676"/>
      <c r="F7676"/>
      <c r="G7676"/>
      <c r="H7676"/>
      <c r="I7676"/>
      <c r="J7676"/>
      <c r="K7676"/>
      <c r="L7676"/>
      <c r="M7676"/>
      <c r="N7676"/>
      <c r="O7676"/>
      <c r="P7676"/>
      <c r="Q7676"/>
    </row>
    <row r="7677" spans="1:17" ht="12">
      <c r="A7677"/>
      <c r="B7677"/>
      <c r="C7677"/>
      <c r="D7677"/>
      <c r="E7677"/>
      <c r="F7677"/>
      <c r="G7677"/>
      <c r="H7677"/>
      <c r="I7677"/>
      <c r="J7677"/>
      <c r="K7677"/>
      <c r="L7677"/>
      <c r="M7677"/>
      <c r="N7677"/>
      <c r="O7677"/>
      <c r="P7677"/>
      <c r="Q7677"/>
    </row>
    <row r="7678" spans="1:17" ht="12">
      <c r="A7678"/>
      <c r="B7678"/>
      <c r="C7678"/>
      <c r="D7678"/>
      <c r="E7678"/>
      <c r="F7678"/>
      <c r="G7678"/>
      <c r="H7678"/>
      <c r="I7678"/>
      <c r="J7678"/>
      <c r="K7678"/>
      <c r="L7678"/>
      <c r="M7678"/>
      <c r="N7678"/>
      <c r="O7678"/>
      <c r="P7678"/>
      <c r="Q7678"/>
    </row>
    <row r="7679" spans="1:17" ht="12">
      <c r="A7679"/>
      <c r="B7679"/>
      <c r="C7679"/>
      <c r="D7679"/>
      <c r="E7679"/>
      <c r="F7679"/>
      <c r="G7679"/>
      <c r="H7679"/>
      <c r="I7679"/>
      <c r="J7679"/>
      <c r="K7679"/>
      <c r="L7679"/>
      <c r="M7679"/>
      <c r="N7679"/>
      <c r="O7679"/>
      <c r="P7679"/>
      <c r="Q7679"/>
    </row>
    <row r="7680" spans="1:17" ht="12">
      <c r="A7680"/>
      <c r="B7680"/>
      <c r="C7680"/>
      <c r="D7680"/>
      <c r="E7680"/>
      <c r="F7680"/>
      <c r="G7680"/>
      <c r="H7680"/>
      <c r="I7680"/>
      <c r="J7680"/>
      <c r="K7680"/>
      <c r="L7680"/>
      <c r="M7680"/>
      <c r="N7680"/>
      <c r="O7680"/>
      <c r="P7680"/>
      <c r="Q7680"/>
    </row>
    <row r="7681" spans="1:17" ht="12">
      <c r="A7681"/>
      <c r="B7681"/>
      <c r="C7681"/>
      <c r="D7681"/>
      <c r="E7681"/>
      <c r="F7681"/>
      <c r="G7681"/>
      <c r="H7681"/>
      <c r="I7681"/>
      <c r="J7681"/>
      <c r="K7681"/>
      <c r="L7681"/>
      <c r="M7681"/>
      <c r="N7681"/>
      <c r="O7681"/>
      <c r="P7681"/>
      <c r="Q7681"/>
    </row>
    <row r="7682" spans="1:17" ht="12">
      <c r="A7682"/>
      <c r="B7682"/>
      <c r="C7682"/>
      <c r="D7682"/>
      <c r="E7682"/>
      <c r="F7682"/>
      <c r="G7682"/>
      <c r="H7682"/>
      <c r="I7682"/>
      <c r="J7682"/>
      <c r="K7682"/>
      <c r="L7682"/>
      <c r="M7682"/>
      <c r="N7682"/>
      <c r="O7682"/>
      <c r="P7682"/>
      <c r="Q7682"/>
    </row>
    <row r="7683" spans="1:17" ht="12">
      <c r="A7683"/>
      <c r="B7683"/>
      <c r="C7683"/>
      <c r="D7683"/>
      <c r="E7683"/>
      <c r="F7683"/>
      <c r="G7683"/>
      <c r="H7683"/>
      <c r="I7683"/>
      <c r="J7683"/>
      <c r="K7683"/>
      <c r="L7683"/>
      <c r="M7683"/>
      <c r="N7683"/>
      <c r="O7683"/>
      <c r="P7683"/>
      <c r="Q7683"/>
    </row>
    <row r="7684" spans="1:17" ht="12">
      <c r="A7684"/>
      <c r="B7684"/>
      <c r="C7684"/>
      <c r="D7684"/>
      <c r="E7684"/>
      <c r="F7684"/>
      <c r="G7684"/>
      <c r="H7684"/>
      <c r="I7684"/>
      <c r="J7684"/>
      <c r="K7684"/>
      <c r="L7684"/>
      <c r="M7684"/>
      <c r="N7684"/>
      <c r="O7684"/>
      <c r="P7684"/>
      <c r="Q7684"/>
    </row>
    <row r="7685" spans="1:17" ht="12">
      <c r="A7685"/>
      <c r="B7685"/>
      <c r="C7685"/>
      <c r="D7685"/>
      <c r="E7685"/>
      <c r="F7685"/>
      <c r="G7685"/>
      <c r="H7685"/>
      <c r="I7685"/>
      <c r="J7685"/>
      <c r="K7685"/>
      <c r="L7685"/>
      <c r="M7685"/>
      <c r="N7685"/>
      <c r="O7685"/>
      <c r="P7685"/>
      <c r="Q7685"/>
    </row>
    <row r="7686" spans="1:17" ht="12">
      <c r="A7686"/>
      <c r="B7686"/>
      <c r="C7686"/>
      <c r="D7686"/>
      <c r="E7686"/>
      <c r="F7686"/>
      <c r="G7686"/>
      <c r="H7686"/>
      <c r="I7686"/>
      <c r="J7686"/>
      <c r="K7686"/>
      <c r="L7686"/>
      <c r="M7686"/>
      <c r="N7686"/>
      <c r="O7686"/>
      <c r="P7686"/>
      <c r="Q7686"/>
    </row>
    <row r="7687" spans="1:17" ht="12">
      <c r="A7687"/>
      <c r="B7687"/>
      <c r="C7687"/>
      <c r="D7687"/>
      <c r="E7687"/>
      <c r="F7687"/>
      <c r="G7687"/>
      <c r="H7687"/>
      <c r="I7687"/>
      <c r="J7687"/>
      <c r="K7687"/>
      <c r="L7687"/>
      <c r="M7687"/>
      <c r="N7687"/>
      <c r="O7687"/>
      <c r="P7687"/>
      <c r="Q7687"/>
    </row>
    <row r="7688" spans="1:17" ht="12">
      <c r="A7688"/>
      <c r="B7688"/>
      <c r="C7688"/>
      <c r="D7688"/>
      <c r="E7688"/>
      <c r="F7688"/>
      <c r="G7688"/>
      <c r="H7688"/>
      <c r="I7688"/>
      <c r="J7688"/>
      <c r="K7688"/>
      <c r="L7688"/>
      <c r="M7688"/>
      <c r="N7688"/>
      <c r="O7688"/>
      <c r="P7688"/>
      <c r="Q7688"/>
    </row>
    <row r="7689" spans="1:17" ht="12">
      <c r="A7689"/>
      <c r="B7689"/>
      <c r="C7689"/>
      <c r="D7689"/>
      <c r="E7689"/>
      <c r="F7689"/>
      <c r="G7689"/>
      <c r="H7689"/>
      <c r="I7689"/>
      <c r="J7689"/>
      <c r="K7689"/>
      <c r="L7689"/>
      <c r="M7689"/>
      <c r="N7689"/>
      <c r="O7689"/>
      <c r="P7689"/>
      <c r="Q7689"/>
    </row>
    <row r="7690" spans="1:17" ht="12">
      <c r="A7690"/>
      <c r="B7690"/>
      <c r="C7690"/>
      <c r="D7690"/>
      <c r="E7690"/>
      <c r="F7690"/>
      <c r="G7690"/>
      <c r="H7690"/>
      <c r="I7690"/>
      <c r="J7690"/>
      <c r="K7690"/>
      <c r="L7690"/>
      <c r="M7690"/>
      <c r="N7690"/>
      <c r="O7690"/>
      <c r="P7690"/>
      <c r="Q7690"/>
    </row>
    <row r="7691" spans="1:17" ht="12">
      <c r="A7691"/>
      <c r="B7691"/>
      <c r="C7691"/>
      <c r="D7691"/>
      <c r="E7691"/>
      <c r="F7691"/>
      <c r="G7691"/>
      <c r="H7691"/>
      <c r="I7691"/>
      <c r="J7691"/>
      <c r="K7691"/>
      <c r="L7691"/>
      <c r="M7691"/>
      <c r="N7691"/>
      <c r="O7691"/>
      <c r="P7691"/>
      <c r="Q7691"/>
    </row>
    <row r="7692" spans="1:17" ht="12">
      <c r="A7692"/>
      <c r="B7692"/>
      <c r="C7692"/>
      <c r="D7692"/>
      <c r="E7692"/>
      <c r="F7692"/>
      <c r="G7692"/>
      <c r="H7692"/>
      <c r="I7692"/>
      <c r="J7692"/>
      <c r="K7692"/>
      <c r="L7692"/>
      <c r="M7692"/>
      <c r="N7692"/>
      <c r="O7692"/>
      <c r="P7692"/>
      <c r="Q7692"/>
    </row>
    <row r="7693" spans="1:17" ht="12">
      <c r="A7693"/>
      <c r="B7693"/>
      <c r="C7693"/>
      <c r="D7693"/>
      <c r="E7693"/>
      <c r="F7693"/>
      <c r="G7693"/>
      <c r="H7693"/>
      <c r="I7693"/>
      <c r="J7693"/>
      <c r="K7693"/>
      <c r="L7693"/>
      <c r="M7693"/>
      <c r="N7693"/>
      <c r="O7693"/>
      <c r="P7693"/>
      <c r="Q7693"/>
    </row>
    <row r="7694" spans="1:17" ht="12">
      <c r="A7694"/>
      <c r="B7694"/>
      <c r="C7694"/>
      <c r="D7694"/>
      <c r="E7694"/>
      <c r="F7694"/>
      <c r="G7694"/>
      <c r="H7694"/>
      <c r="I7694"/>
      <c r="J7694"/>
      <c r="K7694"/>
      <c r="L7694"/>
      <c r="M7694"/>
      <c r="N7694"/>
      <c r="O7694"/>
      <c r="P7694"/>
      <c r="Q7694"/>
    </row>
    <row r="7695" spans="1:17" ht="12">
      <c r="A7695"/>
      <c r="B7695"/>
      <c r="C7695"/>
      <c r="D7695"/>
      <c r="E7695"/>
      <c r="F7695"/>
      <c r="G7695"/>
      <c r="H7695"/>
      <c r="I7695"/>
      <c r="J7695"/>
      <c r="K7695"/>
      <c r="L7695"/>
      <c r="M7695"/>
      <c r="N7695"/>
      <c r="O7695"/>
      <c r="P7695"/>
      <c r="Q7695"/>
    </row>
    <row r="7696" spans="1:17" ht="12">
      <c r="A7696"/>
      <c r="B7696"/>
      <c r="C7696"/>
      <c r="D7696"/>
      <c r="E7696"/>
      <c r="F7696"/>
      <c r="G7696"/>
      <c r="H7696"/>
      <c r="I7696"/>
      <c r="J7696"/>
      <c r="K7696"/>
      <c r="L7696"/>
      <c r="M7696"/>
      <c r="N7696"/>
      <c r="O7696"/>
      <c r="P7696"/>
      <c r="Q7696"/>
    </row>
    <row r="7697" spans="1:17" ht="12">
      <c r="A7697"/>
      <c r="B7697"/>
      <c r="C7697"/>
      <c r="D7697"/>
      <c r="E7697"/>
      <c r="F7697"/>
      <c r="G7697"/>
      <c r="H7697"/>
      <c r="I7697"/>
      <c r="J7697"/>
      <c r="K7697"/>
      <c r="L7697"/>
      <c r="M7697"/>
      <c r="N7697"/>
      <c r="O7697"/>
      <c r="P7697"/>
      <c r="Q7697"/>
    </row>
    <row r="7698" spans="1:17" ht="12">
      <c r="A7698"/>
      <c r="B7698"/>
      <c r="C7698"/>
      <c r="D7698"/>
      <c r="E7698"/>
      <c r="F7698"/>
      <c r="G7698"/>
      <c r="H7698"/>
      <c r="I7698"/>
      <c r="J7698"/>
      <c r="K7698"/>
      <c r="L7698"/>
      <c r="M7698"/>
      <c r="N7698"/>
      <c r="O7698"/>
      <c r="P7698"/>
      <c r="Q7698"/>
    </row>
    <row r="7699" spans="1:17" ht="12">
      <c r="A7699"/>
      <c r="B7699"/>
      <c r="C7699"/>
      <c r="D7699"/>
      <c r="E7699"/>
      <c r="F7699"/>
      <c r="G7699"/>
      <c r="H7699"/>
      <c r="I7699"/>
      <c r="J7699"/>
      <c r="K7699"/>
      <c r="L7699"/>
      <c r="M7699"/>
      <c r="N7699"/>
      <c r="O7699"/>
      <c r="P7699"/>
      <c r="Q7699"/>
    </row>
    <row r="7700" spans="1:17" ht="12">
      <c r="A7700"/>
      <c r="B7700"/>
      <c r="C7700"/>
      <c r="D7700"/>
      <c r="E7700"/>
      <c r="F7700"/>
      <c r="G7700"/>
      <c r="H7700"/>
      <c r="I7700"/>
      <c r="J7700"/>
      <c r="K7700"/>
      <c r="L7700"/>
      <c r="M7700"/>
      <c r="N7700"/>
      <c r="O7700"/>
      <c r="P7700"/>
      <c r="Q7700"/>
    </row>
    <row r="7701" spans="1:17" ht="12">
      <c r="A7701"/>
      <c r="B7701"/>
      <c r="C7701"/>
      <c r="D7701"/>
      <c r="E7701"/>
      <c r="F7701"/>
      <c r="G7701"/>
      <c r="H7701"/>
      <c r="I7701"/>
      <c r="J7701"/>
      <c r="K7701"/>
      <c r="L7701"/>
      <c r="M7701"/>
      <c r="N7701"/>
      <c r="O7701"/>
      <c r="P7701"/>
      <c r="Q7701"/>
    </row>
    <row r="7702" spans="1:17" ht="12">
      <c r="A7702"/>
      <c r="B7702"/>
      <c r="C7702"/>
      <c r="D7702"/>
      <c r="E7702"/>
      <c r="F7702"/>
      <c r="G7702"/>
      <c r="H7702"/>
      <c r="I7702"/>
      <c r="J7702"/>
      <c r="K7702"/>
      <c r="L7702"/>
      <c r="M7702"/>
      <c r="N7702"/>
      <c r="O7702"/>
      <c r="P7702"/>
      <c r="Q7702"/>
    </row>
    <row r="7703" spans="1:17" ht="12">
      <c r="A7703"/>
      <c r="B7703"/>
      <c r="C7703"/>
      <c r="D7703"/>
      <c r="E7703"/>
      <c r="F7703"/>
      <c r="G7703"/>
      <c r="H7703"/>
      <c r="I7703"/>
      <c r="J7703"/>
      <c r="K7703"/>
      <c r="L7703"/>
      <c r="M7703"/>
      <c r="N7703"/>
      <c r="O7703"/>
      <c r="P7703"/>
      <c r="Q7703"/>
    </row>
    <row r="7704" spans="1:17" ht="12">
      <c r="A7704"/>
      <c r="B7704"/>
      <c r="C7704"/>
      <c r="D7704"/>
      <c r="E7704"/>
      <c r="F7704"/>
      <c r="G7704"/>
      <c r="H7704"/>
      <c r="I7704"/>
      <c r="J7704"/>
      <c r="K7704"/>
      <c r="L7704"/>
      <c r="M7704"/>
      <c r="N7704"/>
      <c r="O7704"/>
      <c r="P7704"/>
      <c r="Q7704"/>
    </row>
    <row r="7705" spans="1:17" ht="12">
      <c r="A7705"/>
      <c r="B7705"/>
      <c r="C7705"/>
      <c r="D7705"/>
      <c r="E7705"/>
      <c r="F7705"/>
      <c r="G7705"/>
      <c r="H7705"/>
      <c r="I7705"/>
      <c r="J7705"/>
      <c r="K7705"/>
      <c r="L7705"/>
      <c r="M7705"/>
      <c r="N7705"/>
      <c r="O7705"/>
      <c r="P7705"/>
      <c r="Q7705"/>
    </row>
    <row r="7706" spans="1:17" ht="12">
      <c r="A7706"/>
      <c r="B7706"/>
      <c r="C7706"/>
      <c r="D7706"/>
      <c r="E7706"/>
      <c r="F7706"/>
      <c r="G7706"/>
      <c r="H7706"/>
      <c r="I7706"/>
      <c r="J7706"/>
      <c r="K7706"/>
      <c r="L7706"/>
      <c r="M7706"/>
      <c r="N7706"/>
      <c r="O7706"/>
      <c r="P7706"/>
      <c r="Q7706"/>
    </row>
    <row r="7707" spans="1:17" ht="12">
      <c r="A7707"/>
      <c r="B7707"/>
      <c r="C7707"/>
      <c r="D7707"/>
      <c r="E7707"/>
      <c r="F7707"/>
      <c r="G7707"/>
      <c r="H7707"/>
      <c r="I7707"/>
      <c r="J7707"/>
      <c r="K7707"/>
      <c r="L7707"/>
      <c r="M7707"/>
      <c r="N7707"/>
      <c r="O7707"/>
      <c r="P7707"/>
      <c r="Q7707"/>
    </row>
    <row r="7708" spans="1:17" ht="12">
      <c r="A7708"/>
      <c r="B7708"/>
      <c r="C7708"/>
      <c r="D7708"/>
      <c r="E7708"/>
      <c r="F7708"/>
      <c r="G7708"/>
      <c r="H7708"/>
      <c r="I7708"/>
      <c r="J7708"/>
      <c r="K7708"/>
      <c r="L7708"/>
      <c r="M7708"/>
      <c r="N7708"/>
      <c r="O7708"/>
      <c r="P7708"/>
      <c r="Q7708"/>
    </row>
    <row r="7709" spans="1:17" ht="12">
      <c r="A7709"/>
      <c r="B7709"/>
      <c r="C7709"/>
      <c r="D7709"/>
      <c r="E7709"/>
      <c r="F7709"/>
      <c r="G7709"/>
      <c r="H7709"/>
      <c r="I7709"/>
      <c r="J7709"/>
      <c r="K7709"/>
      <c r="L7709"/>
      <c r="M7709"/>
      <c r="N7709"/>
      <c r="O7709"/>
      <c r="P7709"/>
      <c r="Q7709"/>
    </row>
    <row r="7710" spans="1:17" ht="12">
      <c r="A7710"/>
      <c r="B7710"/>
      <c r="C7710"/>
      <c r="D7710"/>
      <c r="E7710"/>
      <c r="F7710"/>
      <c r="G7710"/>
      <c r="H7710"/>
      <c r="I7710"/>
      <c r="J7710"/>
      <c r="K7710"/>
      <c r="L7710"/>
      <c r="M7710"/>
      <c r="N7710"/>
      <c r="O7710"/>
      <c r="P7710"/>
      <c r="Q7710"/>
    </row>
    <row r="7711" spans="1:17" ht="12">
      <c r="A7711"/>
      <c r="B7711"/>
      <c r="C7711"/>
      <c r="D7711"/>
      <c r="E7711"/>
      <c r="F7711"/>
      <c r="G7711"/>
      <c r="H7711"/>
      <c r="I7711"/>
      <c r="J7711"/>
      <c r="K7711"/>
      <c r="L7711"/>
      <c r="M7711"/>
      <c r="N7711"/>
      <c r="O7711"/>
      <c r="P7711"/>
      <c r="Q7711"/>
    </row>
    <row r="7712" spans="1:17" ht="12">
      <c r="A7712"/>
      <c r="B7712"/>
      <c r="C7712"/>
      <c r="D7712"/>
      <c r="E7712"/>
      <c r="F7712"/>
      <c r="G7712"/>
      <c r="H7712"/>
      <c r="I7712"/>
      <c r="J7712"/>
      <c r="K7712"/>
      <c r="L7712"/>
      <c r="M7712"/>
      <c r="N7712"/>
      <c r="O7712"/>
      <c r="P7712"/>
      <c r="Q7712"/>
    </row>
    <row r="7713" spans="1:17" ht="12">
      <c r="A7713"/>
      <c r="B7713"/>
      <c r="C7713"/>
      <c r="D7713"/>
      <c r="E7713"/>
      <c r="F7713"/>
      <c r="G7713"/>
      <c r="H7713"/>
      <c r="I7713"/>
      <c r="J7713"/>
      <c r="K7713"/>
      <c r="L7713"/>
      <c r="M7713"/>
      <c r="N7713"/>
      <c r="O7713"/>
      <c r="P7713"/>
      <c r="Q7713"/>
    </row>
    <row r="7714" spans="1:17" ht="12">
      <c r="A7714"/>
      <c r="B7714"/>
      <c r="C7714"/>
      <c r="D7714"/>
      <c r="E7714"/>
      <c r="F7714"/>
      <c r="G7714"/>
      <c r="H7714"/>
      <c r="I7714"/>
      <c r="J7714"/>
      <c r="K7714"/>
      <c r="L7714"/>
      <c r="M7714"/>
      <c r="N7714"/>
      <c r="O7714"/>
      <c r="P7714"/>
      <c r="Q7714"/>
    </row>
    <row r="7715" spans="1:17" ht="12">
      <c r="A7715"/>
      <c r="B7715"/>
      <c r="C7715"/>
      <c r="D7715"/>
      <c r="E7715"/>
      <c r="F7715"/>
      <c r="G7715"/>
      <c r="H7715"/>
      <c r="I7715"/>
      <c r="J7715"/>
      <c r="K7715"/>
      <c r="L7715"/>
      <c r="M7715"/>
      <c r="N7715"/>
      <c r="O7715"/>
      <c r="P7715"/>
      <c r="Q7715"/>
    </row>
    <row r="7716" spans="1:17" ht="12">
      <c r="A7716"/>
      <c r="B7716"/>
      <c r="C7716"/>
      <c r="D7716"/>
      <c r="E7716"/>
      <c r="F7716"/>
      <c r="G7716"/>
      <c r="H7716"/>
      <c r="I7716"/>
      <c r="J7716"/>
      <c r="K7716"/>
      <c r="L7716"/>
      <c r="M7716"/>
      <c r="N7716"/>
      <c r="O7716"/>
      <c r="P7716"/>
      <c r="Q7716"/>
    </row>
    <row r="7717" spans="1:17" ht="12">
      <c r="A7717"/>
      <c r="B7717"/>
      <c r="C7717"/>
      <c r="D7717"/>
      <c r="E7717"/>
      <c r="F7717"/>
      <c r="G7717"/>
      <c r="H7717"/>
      <c r="I7717"/>
      <c r="J7717"/>
      <c r="K7717"/>
      <c r="L7717"/>
      <c r="M7717"/>
      <c r="N7717"/>
      <c r="O7717"/>
      <c r="P7717"/>
      <c r="Q7717"/>
    </row>
    <row r="7718" spans="1:17" ht="12">
      <c r="A7718"/>
      <c r="B7718"/>
      <c r="C7718"/>
      <c r="D7718"/>
      <c r="E7718"/>
      <c r="F7718"/>
      <c r="G7718"/>
      <c r="H7718"/>
      <c r="I7718"/>
      <c r="J7718"/>
      <c r="K7718"/>
      <c r="L7718"/>
      <c r="M7718"/>
      <c r="N7718"/>
      <c r="O7718"/>
      <c r="P7718"/>
      <c r="Q7718"/>
    </row>
    <row r="7719" spans="1:17" ht="12">
      <c r="A7719"/>
      <c r="B7719"/>
      <c r="C7719"/>
      <c r="D7719"/>
      <c r="E7719"/>
      <c r="F7719"/>
      <c r="G7719"/>
      <c r="H7719"/>
      <c r="I7719"/>
      <c r="J7719"/>
      <c r="K7719"/>
      <c r="L7719"/>
      <c r="M7719"/>
      <c r="N7719"/>
      <c r="O7719"/>
      <c r="P7719"/>
      <c r="Q7719"/>
    </row>
    <row r="7720" spans="1:17" ht="12">
      <c r="A7720"/>
      <c r="B7720"/>
      <c r="C7720"/>
      <c r="D7720"/>
      <c r="E7720"/>
      <c r="F7720"/>
      <c r="G7720"/>
      <c r="H7720"/>
      <c r="I7720"/>
      <c r="J7720"/>
      <c r="K7720"/>
      <c r="L7720"/>
      <c r="M7720"/>
      <c r="N7720"/>
      <c r="O7720"/>
      <c r="P7720"/>
      <c r="Q7720"/>
    </row>
    <row r="7721" spans="1:17" ht="12">
      <c r="A7721"/>
      <c r="B7721"/>
      <c r="C7721"/>
      <c r="D7721"/>
      <c r="E7721"/>
      <c r="F7721"/>
      <c r="G7721"/>
      <c r="H7721"/>
      <c r="I7721"/>
      <c r="J7721"/>
      <c r="K7721"/>
      <c r="L7721"/>
      <c r="M7721"/>
      <c r="N7721"/>
      <c r="O7721"/>
      <c r="P7721"/>
      <c r="Q7721"/>
    </row>
    <row r="7722" spans="1:17" ht="12">
      <c r="A7722"/>
      <c r="B7722"/>
      <c r="C7722"/>
      <c r="D7722"/>
      <c r="E7722"/>
      <c r="F7722"/>
      <c r="G7722"/>
      <c r="H7722"/>
      <c r="I7722"/>
      <c r="J7722"/>
      <c r="K7722"/>
      <c r="L7722"/>
      <c r="M7722"/>
      <c r="N7722"/>
      <c r="O7722"/>
      <c r="P7722"/>
      <c r="Q7722"/>
    </row>
    <row r="7723" spans="1:17" ht="12">
      <c r="A7723"/>
      <c r="B7723"/>
      <c r="C7723"/>
      <c r="D7723"/>
      <c r="E7723"/>
      <c r="F7723"/>
      <c r="G7723"/>
      <c r="H7723"/>
      <c r="I7723"/>
      <c r="J7723"/>
      <c r="K7723"/>
      <c r="L7723"/>
      <c r="M7723"/>
      <c r="N7723"/>
      <c r="O7723"/>
      <c r="P7723"/>
      <c r="Q7723"/>
    </row>
    <row r="7724" spans="1:17" ht="12">
      <c r="A7724"/>
      <c r="B7724"/>
      <c r="C7724"/>
      <c r="D7724"/>
      <c r="E7724"/>
      <c r="F7724"/>
      <c r="G7724"/>
      <c r="H7724"/>
      <c r="I7724"/>
      <c r="J7724"/>
      <c r="K7724"/>
      <c r="L7724"/>
      <c r="M7724"/>
      <c r="N7724"/>
      <c r="O7724"/>
      <c r="P7724"/>
      <c r="Q7724"/>
    </row>
    <row r="7725" spans="1:17" ht="12">
      <c r="A7725"/>
      <c r="B7725"/>
      <c r="C7725"/>
      <c r="D7725"/>
      <c r="E7725"/>
      <c r="F7725"/>
      <c r="G7725"/>
      <c r="H7725"/>
      <c r="I7725"/>
      <c r="J7725"/>
      <c r="K7725"/>
      <c r="L7725"/>
      <c r="M7725"/>
      <c r="N7725"/>
      <c r="O7725"/>
      <c r="P7725"/>
      <c r="Q7725"/>
    </row>
    <row r="7726" spans="1:17" ht="12">
      <c r="A7726"/>
      <c r="B7726"/>
      <c r="C7726"/>
      <c r="D7726"/>
      <c r="E7726"/>
      <c r="F7726"/>
      <c r="G7726"/>
      <c r="H7726"/>
      <c r="I7726"/>
      <c r="J7726"/>
      <c r="K7726"/>
      <c r="L7726"/>
      <c r="M7726"/>
      <c r="N7726"/>
      <c r="O7726"/>
      <c r="P7726"/>
      <c r="Q7726"/>
    </row>
    <row r="7727" spans="1:17" ht="12">
      <c r="A7727"/>
      <c r="B7727"/>
      <c r="C7727"/>
      <c r="D7727"/>
      <c r="E7727"/>
      <c r="F7727"/>
      <c r="G7727"/>
      <c r="H7727"/>
      <c r="I7727"/>
      <c r="J7727"/>
      <c r="K7727"/>
      <c r="L7727"/>
      <c r="M7727"/>
      <c r="N7727"/>
      <c r="O7727"/>
      <c r="P7727"/>
      <c r="Q7727"/>
    </row>
    <row r="7728" spans="1:17" ht="12">
      <c r="A7728"/>
      <c r="B7728"/>
      <c r="C7728"/>
      <c r="D7728"/>
      <c r="E7728"/>
      <c r="F7728"/>
      <c r="G7728"/>
      <c r="H7728"/>
      <c r="I7728"/>
      <c r="J7728"/>
      <c r="K7728"/>
      <c r="L7728"/>
      <c r="M7728"/>
      <c r="N7728"/>
      <c r="O7728"/>
      <c r="P7728"/>
      <c r="Q7728"/>
    </row>
    <row r="7729" spans="1:17" ht="12">
      <c r="A7729"/>
      <c r="B7729"/>
      <c r="C7729"/>
      <c r="D7729"/>
      <c r="E7729"/>
      <c r="F7729"/>
      <c r="G7729"/>
      <c r="H7729"/>
      <c r="I7729"/>
      <c r="J7729"/>
      <c r="K7729"/>
      <c r="L7729"/>
      <c r="M7729"/>
      <c r="N7729"/>
      <c r="O7729"/>
      <c r="P7729"/>
      <c r="Q7729"/>
    </row>
    <row r="7730" spans="1:17" ht="12">
      <c r="A7730"/>
      <c r="B7730"/>
      <c r="C7730"/>
      <c r="D7730"/>
      <c r="E7730"/>
      <c r="F7730"/>
      <c r="G7730"/>
      <c r="H7730"/>
      <c r="I7730"/>
      <c r="J7730"/>
      <c r="K7730"/>
      <c r="L7730"/>
      <c r="M7730"/>
      <c r="N7730"/>
      <c r="O7730"/>
      <c r="P7730"/>
      <c r="Q7730"/>
    </row>
    <row r="7731" spans="1:17" ht="12">
      <c r="A7731"/>
      <c r="B7731"/>
      <c r="C7731"/>
      <c r="D7731"/>
      <c r="E7731"/>
      <c r="F7731"/>
      <c r="G7731"/>
      <c r="H7731"/>
      <c r="I7731"/>
      <c r="J7731"/>
      <c r="K7731"/>
      <c r="L7731"/>
      <c r="M7731"/>
      <c r="N7731"/>
      <c r="O7731"/>
      <c r="P7731"/>
      <c r="Q7731"/>
    </row>
    <row r="7732" spans="1:17" ht="12">
      <c r="A7732"/>
      <c r="B7732"/>
      <c r="C7732"/>
      <c r="D7732"/>
      <c r="E7732"/>
      <c r="F7732"/>
      <c r="G7732"/>
      <c r="H7732"/>
      <c r="I7732"/>
      <c r="J7732"/>
      <c r="K7732"/>
      <c r="L7732"/>
      <c r="M7732"/>
      <c r="N7732"/>
      <c r="O7732"/>
      <c r="P7732"/>
      <c r="Q7732"/>
    </row>
    <row r="7733" spans="1:17" ht="12">
      <c r="A7733"/>
      <c r="B7733"/>
      <c r="C7733"/>
      <c r="D7733"/>
      <c r="E7733"/>
      <c r="F7733"/>
      <c r="G7733"/>
      <c r="H7733"/>
      <c r="I7733"/>
      <c r="J7733"/>
      <c r="K7733"/>
      <c r="L7733"/>
      <c r="M7733"/>
      <c r="N7733"/>
      <c r="O7733"/>
      <c r="P7733"/>
      <c r="Q7733"/>
    </row>
    <row r="7734" spans="1:17" ht="12">
      <c r="A7734"/>
      <c r="B7734"/>
      <c r="C7734"/>
      <c r="D7734"/>
      <c r="E7734"/>
      <c r="F7734"/>
      <c r="G7734"/>
      <c r="H7734"/>
      <c r="I7734"/>
      <c r="J7734"/>
      <c r="K7734"/>
      <c r="L7734"/>
      <c r="M7734"/>
      <c r="N7734"/>
      <c r="O7734"/>
      <c r="P7734"/>
      <c r="Q7734"/>
    </row>
    <row r="7735" spans="1:17" ht="12">
      <c r="A7735"/>
      <c r="B7735"/>
      <c r="C7735"/>
      <c r="D7735"/>
      <c r="E7735"/>
      <c r="F7735"/>
      <c r="G7735"/>
      <c r="H7735"/>
      <c r="I7735"/>
      <c r="J7735"/>
      <c r="K7735"/>
      <c r="L7735"/>
      <c r="M7735"/>
      <c r="N7735"/>
      <c r="O7735"/>
      <c r="P7735"/>
      <c r="Q7735"/>
    </row>
    <row r="7736" spans="1:17" ht="12">
      <c r="A7736"/>
      <c r="B7736"/>
      <c r="C7736"/>
      <c r="D7736"/>
      <c r="E7736"/>
      <c r="F7736"/>
      <c r="G7736"/>
      <c r="H7736"/>
      <c r="I7736"/>
      <c r="J7736"/>
      <c r="K7736"/>
      <c r="L7736"/>
      <c r="M7736"/>
      <c r="N7736"/>
      <c r="O7736"/>
      <c r="P7736"/>
      <c r="Q7736"/>
    </row>
    <row r="7737" spans="1:17" ht="12">
      <c r="A7737"/>
      <c r="B7737"/>
      <c r="C7737"/>
      <c r="D7737"/>
      <c r="E7737"/>
      <c r="F7737"/>
      <c r="G7737"/>
      <c r="H7737"/>
      <c r="I7737"/>
      <c r="J7737"/>
      <c r="K7737"/>
      <c r="L7737"/>
      <c r="M7737"/>
      <c r="N7737"/>
      <c r="O7737"/>
      <c r="P7737"/>
      <c r="Q7737"/>
    </row>
    <row r="7738" spans="1:17" ht="12">
      <c r="A7738"/>
      <c r="B7738"/>
      <c r="C7738"/>
      <c r="D7738"/>
      <c r="E7738"/>
      <c r="F7738"/>
      <c r="G7738"/>
      <c r="H7738"/>
      <c r="I7738"/>
      <c r="J7738"/>
      <c r="K7738"/>
      <c r="L7738"/>
      <c r="M7738"/>
      <c r="N7738"/>
      <c r="O7738"/>
      <c r="P7738"/>
      <c r="Q7738"/>
    </row>
    <row r="7739" spans="1:17" ht="12">
      <c r="A7739"/>
      <c r="B7739"/>
      <c r="C7739"/>
      <c r="D7739"/>
      <c r="E7739"/>
      <c r="F7739"/>
      <c r="G7739"/>
      <c r="H7739"/>
      <c r="I7739"/>
      <c r="J7739"/>
      <c r="K7739"/>
      <c r="L7739"/>
      <c r="M7739"/>
      <c r="N7739"/>
      <c r="O7739"/>
      <c r="P7739"/>
      <c r="Q7739"/>
    </row>
    <row r="7740" spans="1:17" ht="12">
      <c r="A7740"/>
      <c r="B7740"/>
      <c r="C7740"/>
      <c r="D7740"/>
      <c r="E7740"/>
      <c r="F7740"/>
      <c r="G7740"/>
      <c r="H7740"/>
      <c r="I7740"/>
      <c r="J7740"/>
      <c r="K7740"/>
      <c r="L7740"/>
      <c r="M7740"/>
      <c r="N7740"/>
      <c r="O7740"/>
      <c r="P7740"/>
      <c r="Q7740"/>
    </row>
    <row r="7741" spans="1:17" ht="12">
      <c r="A7741"/>
      <c r="B7741"/>
      <c r="C7741"/>
      <c r="D7741"/>
      <c r="E7741"/>
      <c r="F7741"/>
      <c r="G7741"/>
      <c r="H7741"/>
      <c r="I7741"/>
      <c r="J7741"/>
      <c r="K7741"/>
      <c r="L7741"/>
      <c r="M7741"/>
      <c r="N7741"/>
      <c r="O7741"/>
      <c r="P7741"/>
      <c r="Q7741"/>
    </row>
    <row r="7742" spans="1:17" ht="12">
      <c r="A7742"/>
      <c r="B7742"/>
      <c r="C7742"/>
      <c r="D7742"/>
      <c r="E7742"/>
      <c r="F7742"/>
      <c r="G7742"/>
      <c r="H7742"/>
      <c r="I7742"/>
      <c r="J7742"/>
      <c r="K7742"/>
      <c r="L7742"/>
      <c r="M7742"/>
      <c r="N7742"/>
      <c r="O7742"/>
      <c r="P7742"/>
      <c r="Q7742"/>
    </row>
    <row r="7743" spans="1:17" ht="12">
      <c r="A7743"/>
      <c r="B7743"/>
      <c r="C7743"/>
      <c r="D7743"/>
      <c r="E7743"/>
      <c r="F7743"/>
      <c r="G7743"/>
      <c r="H7743"/>
      <c r="I7743"/>
      <c r="J7743"/>
      <c r="K7743"/>
      <c r="L7743"/>
      <c r="M7743"/>
      <c r="N7743"/>
      <c r="O7743"/>
      <c r="P7743"/>
      <c r="Q7743"/>
    </row>
    <row r="7744" spans="1:17" ht="12">
      <c r="A7744"/>
      <c r="B7744"/>
      <c r="C7744"/>
      <c r="D7744"/>
      <c r="E7744"/>
      <c r="F7744"/>
      <c r="G7744"/>
      <c r="H7744"/>
      <c r="I7744"/>
      <c r="J7744"/>
      <c r="K7744"/>
      <c r="L7744"/>
      <c r="M7744"/>
      <c r="N7744"/>
      <c r="O7744"/>
      <c r="P7744"/>
      <c r="Q7744"/>
    </row>
    <row r="7745" spans="1:17" ht="12">
      <c r="A7745"/>
      <c r="B7745"/>
      <c r="C7745"/>
      <c r="D7745"/>
      <c r="E7745"/>
      <c r="F7745"/>
      <c r="G7745"/>
      <c r="H7745"/>
      <c r="I7745"/>
      <c r="J7745"/>
      <c r="K7745"/>
      <c r="L7745"/>
      <c r="M7745"/>
      <c r="N7745"/>
      <c r="O7745"/>
      <c r="P7745"/>
      <c r="Q7745"/>
    </row>
    <row r="7746" spans="1:17" ht="12">
      <c r="A7746"/>
      <c r="B7746"/>
      <c r="C7746"/>
      <c r="D7746"/>
      <c r="E7746"/>
      <c r="F7746"/>
      <c r="G7746"/>
      <c r="H7746"/>
      <c r="I7746"/>
      <c r="J7746"/>
      <c r="K7746"/>
      <c r="L7746"/>
      <c r="M7746"/>
      <c r="N7746"/>
      <c r="O7746"/>
      <c r="P7746"/>
      <c r="Q7746"/>
    </row>
    <row r="7747" spans="1:17" ht="12">
      <c r="A7747"/>
      <c r="B7747"/>
      <c r="C7747"/>
      <c r="D7747"/>
      <c r="E7747"/>
      <c r="F7747"/>
      <c r="G7747"/>
      <c r="H7747"/>
      <c r="I7747"/>
      <c r="J7747"/>
      <c r="K7747"/>
      <c r="L7747"/>
      <c r="M7747"/>
      <c r="N7747"/>
      <c r="O7747"/>
      <c r="P7747"/>
      <c r="Q7747"/>
    </row>
    <row r="7748" spans="1:17" ht="12">
      <c r="A7748"/>
      <c r="B7748"/>
      <c r="C7748"/>
      <c r="D7748"/>
      <c r="E7748"/>
      <c r="F7748"/>
      <c r="G7748"/>
      <c r="H7748"/>
      <c r="I7748"/>
      <c r="J7748"/>
      <c r="K7748"/>
      <c r="L7748"/>
      <c r="M7748"/>
      <c r="N7748"/>
      <c r="O7748"/>
      <c r="P7748"/>
      <c r="Q7748"/>
    </row>
    <row r="7749" spans="1:17" ht="12">
      <c r="A7749"/>
      <c r="B7749"/>
      <c r="C7749"/>
      <c r="D7749"/>
      <c r="E7749"/>
      <c r="F7749"/>
      <c r="G7749"/>
      <c r="H7749"/>
      <c r="I7749"/>
      <c r="J7749"/>
      <c r="K7749"/>
      <c r="L7749"/>
      <c r="M7749"/>
      <c r="N7749"/>
      <c r="O7749"/>
      <c r="P7749"/>
      <c r="Q7749"/>
    </row>
    <row r="7750" spans="1:17" ht="12">
      <c r="A7750"/>
      <c r="B7750"/>
      <c r="C7750"/>
      <c r="D7750"/>
      <c r="E7750"/>
      <c r="F7750"/>
      <c r="G7750"/>
      <c r="H7750"/>
      <c r="I7750"/>
      <c r="J7750"/>
      <c r="K7750"/>
      <c r="L7750"/>
      <c r="M7750"/>
      <c r="N7750"/>
      <c r="O7750"/>
      <c r="P7750"/>
      <c r="Q7750"/>
    </row>
    <row r="7751" spans="1:17" ht="12">
      <c r="A7751"/>
      <c r="B7751"/>
      <c r="C7751"/>
      <c r="D7751"/>
      <c r="E7751"/>
      <c r="F7751"/>
      <c r="G7751"/>
      <c r="H7751"/>
      <c r="I7751"/>
      <c r="J7751"/>
      <c r="K7751"/>
      <c r="L7751"/>
      <c r="M7751"/>
      <c r="N7751"/>
      <c r="O7751"/>
      <c r="P7751"/>
      <c r="Q7751"/>
    </row>
    <row r="7752" spans="1:17" ht="12">
      <c r="A7752"/>
      <c r="B7752"/>
      <c r="C7752"/>
      <c r="D7752"/>
      <c r="E7752"/>
      <c r="F7752"/>
      <c r="G7752"/>
      <c r="H7752"/>
      <c r="I7752"/>
      <c r="J7752"/>
      <c r="K7752"/>
      <c r="L7752"/>
      <c r="M7752"/>
      <c r="N7752"/>
      <c r="O7752"/>
      <c r="P7752"/>
      <c r="Q7752"/>
    </row>
    <row r="7753" spans="1:17" ht="12">
      <c r="A7753"/>
      <c r="B7753"/>
      <c r="C7753"/>
      <c r="D7753"/>
      <c r="E7753"/>
      <c r="F7753"/>
      <c r="G7753"/>
      <c r="H7753"/>
      <c r="I7753"/>
      <c r="J7753"/>
      <c r="K7753"/>
      <c r="L7753"/>
      <c r="M7753"/>
      <c r="N7753"/>
      <c r="O7753"/>
      <c r="P7753"/>
      <c r="Q7753"/>
    </row>
    <row r="7754" spans="1:17" ht="12">
      <c r="A7754"/>
      <c r="B7754"/>
      <c r="C7754"/>
      <c r="D7754"/>
      <c r="E7754"/>
      <c r="F7754"/>
      <c r="G7754"/>
      <c r="H7754"/>
      <c r="I7754"/>
      <c r="J7754"/>
      <c r="K7754"/>
      <c r="L7754"/>
      <c r="M7754"/>
      <c r="N7754"/>
      <c r="O7754"/>
      <c r="P7754"/>
      <c r="Q7754"/>
    </row>
    <row r="7755" spans="1:17" ht="12">
      <c r="A7755"/>
      <c r="B7755"/>
      <c r="C7755"/>
      <c r="D7755"/>
      <c r="E7755"/>
      <c r="F7755"/>
      <c r="G7755"/>
      <c r="H7755"/>
      <c r="I7755"/>
      <c r="J7755"/>
      <c r="K7755"/>
      <c r="L7755"/>
      <c r="M7755"/>
      <c r="N7755"/>
      <c r="O7755"/>
      <c r="P7755"/>
      <c r="Q7755"/>
    </row>
    <row r="7756" spans="1:17" ht="12">
      <c r="A7756"/>
      <c r="B7756"/>
      <c r="C7756"/>
      <c r="D7756"/>
      <c r="E7756"/>
      <c r="F7756"/>
      <c r="G7756"/>
      <c r="H7756"/>
      <c r="I7756"/>
      <c r="J7756"/>
      <c r="K7756"/>
      <c r="L7756"/>
      <c r="M7756"/>
      <c r="N7756"/>
      <c r="O7756"/>
      <c r="P7756"/>
      <c r="Q7756"/>
    </row>
    <row r="7757" spans="1:17" ht="12">
      <c r="A7757"/>
      <c r="B7757"/>
      <c r="C7757"/>
      <c r="D7757"/>
      <c r="E7757"/>
      <c r="F7757"/>
      <c r="G7757"/>
      <c r="H7757"/>
      <c r="I7757"/>
      <c r="J7757"/>
      <c r="K7757"/>
      <c r="L7757"/>
      <c r="M7757"/>
      <c r="N7757"/>
      <c r="O7757"/>
      <c r="P7757"/>
      <c r="Q7757"/>
    </row>
    <row r="7758" spans="1:17" ht="12">
      <c r="A7758"/>
      <c r="B7758"/>
      <c r="C7758"/>
      <c r="D7758"/>
      <c r="E7758"/>
      <c r="F7758"/>
      <c r="G7758"/>
      <c r="H7758"/>
      <c r="I7758"/>
      <c r="J7758"/>
      <c r="K7758"/>
      <c r="L7758"/>
      <c r="M7758"/>
      <c r="N7758"/>
      <c r="O7758"/>
      <c r="P7758"/>
      <c r="Q7758"/>
    </row>
    <row r="7759" spans="1:17" ht="12">
      <c r="A7759"/>
      <c r="B7759"/>
      <c r="C7759"/>
      <c r="D7759"/>
      <c r="E7759"/>
      <c r="F7759"/>
      <c r="G7759"/>
      <c r="H7759"/>
      <c r="I7759"/>
      <c r="J7759"/>
      <c r="K7759"/>
      <c r="L7759"/>
      <c r="M7759"/>
      <c r="N7759"/>
      <c r="O7759"/>
      <c r="P7759"/>
      <c r="Q7759"/>
    </row>
    <row r="7760" spans="1:17" ht="12">
      <c r="A7760"/>
      <c r="B7760"/>
      <c r="C7760"/>
      <c r="D7760"/>
      <c r="E7760"/>
      <c r="F7760"/>
      <c r="G7760"/>
      <c r="H7760"/>
      <c r="I7760"/>
      <c r="J7760"/>
      <c r="K7760"/>
      <c r="L7760"/>
      <c r="M7760"/>
      <c r="N7760"/>
      <c r="O7760"/>
      <c r="P7760"/>
      <c r="Q7760"/>
    </row>
    <row r="7761" spans="1:17" ht="12">
      <c r="A7761"/>
      <c r="B7761"/>
      <c r="C7761"/>
      <c r="D7761"/>
      <c r="E7761"/>
      <c r="F7761"/>
      <c r="G7761"/>
      <c r="H7761"/>
      <c r="I7761"/>
      <c r="J7761"/>
      <c r="K7761"/>
      <c r="L7761"/>
      <c r="M7761"/>
      <c r="N7761"/>
      <c r="O7761"/>
      <c r="P7761"/>
      <c r="Q7761"/>
    </row>
    <row r="7762" spans="1:17" ht="12">
      <c r="A7762"/>
      <c r="B7762"/>
      <c r="C7762"/>
      <c r="D7762"/>
      <c r="E7762"/>
      <c r="F7762"/>
      <c r="G7762"/>
      <c r="H7762"/>
      <c r="I7762"/>
      <c r="J7762"/>
      <c r="K7762"/>
      <c r="L7762"/>
      <c r="M7762"/>
      <c r="N7762"/>
      <c r="O7762"/>
      <c r="P7762"/>
      <c r="Q7762"/>
    </row>
    <row r="7763" spans="1:17" ht="12">
      <c r="A7763"/>
      <c r="B7763"/>
      <c r="C7763"/>
      <c r="D7763"/>
      <c r="E7763"/>
      <c r="F7763"/>
      <c r="G7763"/>
      <c r="H7763"/>
      <c r="I7763"/>
      <c r="J7763"/>
      <c r="K7763"/>
      <c r="L7763"/>
      <c r="M7763"/>
      <c r="N7763"/>
      <c r="O7763"/>
      <c r="P7763"/>
      <c r="Q7763"/>
    </row>
    <row r="7764" spans="1:17" ht="12">
      <c r="A7764"/>
      <c r="B7764"/>
      <c r="C7764"/>
      <c r="D7764"/>
      <c r="E7764"/>
      <c r="F7764"/>
      <c r="G7764"/>
      <c r="H7764"/>
      <c r="I7764"/>
      <c r="J7764"/>
      <c r="K7764"/>
      <c r="L7764"/>
      <c r="M7764"/>
      <c r="N7764"/>
      <c r="O7764"/>
      <c r="P7764"/>
      <c r="Q7764"/>
    </row>
    <row r="7765" spans="1:17" ht="12">
      <c r="A7765"/>
      <c r="B7765"/>
      <c r="C7765"/>
      <c r="D7765"/>
      <c r="E7765"/>
      <c r="F7765"/>
      <c r="G7765"/>
      <c r="H7765"/>
      <c r="I7765"/>
      <c r="J7765"/>
      <c r="K7765"/>
      <c r="L7765"/>
      <c r="M7765"/>
      <c r="N7765"/>
      <c r="O7765"/>
      <c r="P7765"/>
      <c r="Q7765"/>
    </row>
    <row r="7766" spans="1:17" ht="12">
      <c r="A7766"/>
      <c r="B7766"/>
      <c r="C7766"/>
      <c r="D7766"/>
      <c r="E7766"/>
      <c r="F7766"/>
      <c r="G7766"/>
      <c r="H7766"/>
      <c r="I7766"/>
      <c r="J7766"/>
      <c r="K7766"/>
      <c r="L7766"/>
      <c r="M7766"/>
      <c r="N7766"/>
      <c r="O7766"/>
      <c r="P7766"/>
      <c r="Q7766"/>
    </row>
    <row r="7767" spans="1:17" ht="12">
      <c r="A7767"/>
      <c r="B7767"/>
      <c r="C7767"/>
      <c r="D7767"/>
      <c r="E7767"/>
      <c r="F7767"/>
      <c r="G7767"/>
      <c r="H7767"/>
      <c r="I7767"/>
      <c r="J7767"/>
      <c r="K7767"/>
      <c r="L7767"/>
      <c r="M7767"/>
      <c r="N7767"/>
      <c r="O7767"/>
      <c r="P7767"/>
      <c r="Q7767"/>
    </row>
    <row r="7768" spans="1:17" ht="12">
      <c r="A7768"/>
      <c r="B7768"/>
      <c r="C7768"/>
      <c r="D7768"/>
      <c r="E7768"/>
      <c r="F7768"/>
      <c r="G7768"/>
      <c r="H7768"/>
      <c r="I7768"/>
      <c r="J7768"/>
      <c r="K7768"/>
      <c r="L7768"/>
      <c r="M7768"/>
      <c r="N7768"/>
      <c r="O7768"/>
      <c r="P7768"/>
      <c r="Q7768"/>
    </row>
    <row r="7769" spans="1:17" ht="12">
      <c r="A7769"/>
      <c r="B7769"/>
      <c r="C7769"/>
      <c r="D7769"/>
      <c r="E7769"/>
      <c r="F7769"/>
      <c r="G7769"/>
      <c r="H7769"/>
      <c r="I7769"/>
      <c r="J7769"/>
      <c r="K7769"/>
      <c r="L7769"/>
      <c r="M7769"/>
      <c r="N7769"/>
      <c r="O7769"/>
      <c r="P7769"/>
      <c r="Q7769"/>
    </row>
    <row r="7770" spans="1:17" ht="12">
      <c r="A7770"/>
      <c r="B7770"/>
      <c r="C7770"/>
      <c r="D7770"/>
      <c r="E7770"/>
      <c r="F7770"/>
      <c r="G7770"/>
      <c r="H7770"/>
      <c r="I7770"/>
      <c r="J7770"/>
      <c r="K7770"/>
      <c r="L7770"/>
      <c r="M7770"/>
      <c r="N7770"/>
      <c r="O7770"/>
      <c r="P7770"/>
      <c r="Q7770"/>
    </row>
    <row r="7771" spans="1:17" ht="12">
      <c r="A7771"/>
      <c r="B7771"/>
      <c r="C7771"/>
      <c r="D7771"/>
      <c r="E7771"/>
      <c r="F7771"/>
      <c r="G7771"/>
      <c r="H7771"/>
      <c r="I7771"/>
      <c r="J7771"/>
      <c r="K7771"/>
      <c r="L7771"/>
      <c r="M7771"/>
      <c r="N7771"/>
      <c r="O7771"/>
      <c r="P7771"/>
      <c r="Q7771"/>
    </row>
    <row r="7772" spans="1:17" ht="12">
      <c r="A7772"/>
      <c r="B7772"/>
      <c r="C7772"/>
      <c r="D7772"/>
      <c r="E7772"/>
      <c r="F7772"/>
      <c r="G7772"/>
      <c r="H7772"/>
      <c r="I7772"/>
      <c r="J7772"/>
      <c r="K7772"/>
      <c r="L7772"/>
      <c r="M7772"/>
      <c r="N7772"/>
      <c r="O7772"/>
      <c r="P7772"/>
      <c r="Q7772"/>
    </row>
    <row r="7773" spans="1:17" ht="12">
      <c r="A7773"/>
      <c r="B7773"/>
      <c r="C7773"/>
      <c r="D7773"/>
      <c r="E7773"/>
      <c r="F7773"/>
      <c r="G7773"/>
      <c r="H7773"/>
      <c r="I7773"/>
      <c r="J7773"/>
      <c r="K7773"/>
      <c r="L7773"/>
      <c r="M7773"/>
      <c r="N7773"/>
      <c r="O7773"/>
      <c r="P7773"/>
      <c r="Q7773"/>
    </row>
    <row r="7774" spans="1:17" ht="12">
      <c r="A7774"/>
      <c r="B7774"/>
      <c r="C7774"/>
      <c r="D7774"/>
      <c r="E7774"/>
      <c r="F7774"/>
      <c r="G7774"/>
      <c r="H7774"/>
      <c r="I7774"/>
      <c r="J7774"/>
      <c r="K7774"/>
      <c r="L7774"/>
      <c r="M7774"/>
      <c r="N7774"/>
      <c r="O7774"/>
      <c r="P7774"/>
      <c r="Q7774"/>
    </row>
    <row r="7775" spans="1:17" ht="12">
      <c r="A7775"/>
      <c r="B7775"/>
      <c r="C7775"/>
      <c r="D7775"/>
      <c r="E7775"/>
      <c r="F7775"/>
      <c r="G7775"/>
      <c r="H7775"/>
      <c r="I7775"/>
      <c r="J7775"/>
      <c r="K7775"/>
      <c r="L7775"/>
      <c r="M7775"/>
      <c r="N7775"/>
      <c r="O7775"/>
      <c r="P7775"/>
      <c r="Q7775"/>
    </row>
    <row r="7776" spans="1:17" ht="12">
      <c r="A7776"/>
      <c r="B7776"/>
      <c r="C7776"/>
      <c r="D7776"/>
      <c r="E7776"/>
      <c r="F7776"/>
      <c r="G7776"/>
      <c r="H7776"/>
      <c r="I7776"/>
      <c r="J7776"/>
      <c r="K7776"/>
      <c r="L7776"/>
      <c r="M7776"/>
      <c r="N7776"/>
      <c r="O7776"/>
      <c r="P7776"/>
      <c r="Q7776"/>
    </row>
    <row r="7777" spans="1:17" ht="12">
      <c r="A7777"/>
      <c r="B7777"/>
      <c r="C7777"/>
      <c r="D7777"/>
      <c r="E7777"/>
      <c r="F7777"/>
      <c r="G7777"/>
      <c r="H7777"/>
      <c r="I7777"/>
      <c r="J7777"/>
      <c r="K7777"/>
      <c r="L7777"/>
      <c r="M7777"/>
      <c r="N7777"/>
      <c r="O7777"/>
      <c r="P7777"/>
      <c r="Q7777"/>
    </row>
    <row r="7778" spans="1:17" ht="12">
      <c r="A7778"/>
      <c r="B7778"/>
      <c r="C7778"/>
      <c r="D7778"/>
      <c r="E7778"/>
      <c r="F7778"/>
      <c r="G7778"/>
      <c r="H7778"/>
      <c r="I7778"/>
      <c r="J7778"/>
      <c r="K7778"/>
      <c r="L7778"/>
      <c r="M7778"/>
      <c r="N7778"/>
      <c r="O7778"/>
      <c r="P7778"/>
      <c r="Q7778"/>
    </row>
    <row r="7779" spans="1:17" ht="12">
      <c r="A7779"/>
      <c r="B7779"/>
      <c r="C7779"/>
      <c r="D7779"/>
      <c r="E7779"/>
      <c r="F7779"/>
      <c r="G7779"/>
      <c r="H7779"/>
      <c r="I7779"/>
      <c r="J7779"/>
      <c r="K7779"/>
      <c r="L7779"/>
      <c r="M7779"/>
      <c r="N7779"/>
      <c r="O7779"/>
      <c r="P7779"/>
      <c r="Q7779"/>
    </row>
    <row r="7780" spans="1:17" ht="12">
      <c r="A7780"/>
      <c r="B7780"/>
      <c r="C7780"/>
      <c r="D7780"/>
      <c r="E7780"/>
      <c r="F7780"/>
      <c r="G7780"/>
      <c r="H7780"/>
      <c r="I7780"/>
      <c r="J7780"/>
      <c r="K7780"/>
      <c r="L7780"/>
      <c r="M7780"/>
      <c r="N7780"/>
      <c r="O7780"/>
      <c r="P7780"/>
      <c r="Q7780"/>
    </row>
    <row r="7781" spans="1:17" ht="12">
      <c r="A7781"/>
      <c r="B7781"/>
      <c r="C7781"/>
      <c r="D7781"/>
      <c r="E7781"/>
      <c r="F7781"/>
      <c r="G7781"/>
      <c r="H7781"/>
      <c r="I7781"/>
      <c r="J7781"/>
      <c r="K7781"/>
      <c r="L7781"/>
      <c r="M7781"/>
      <c r="N7781"/>
      <c r="O7781"/>
      <c r="P7781"/>
      <c r="Q7781"/>
    </row>
    <row r="7782" spans="1:17" ht="12">
      <c r="A7782"/>
      <c r="B7782"/>
      <c r="C7782"/>
      <c r="D7782"/>
      <c r="E7782"/>
      <c r="F7782"/>
      <c r="G7782"/>
      <c r="H7782"/>
      <c r="I7782"/>
      <c r="J7782"/>
      <c r="K7782"/>
      <c r="L7782"/>
      <c r="M7782"/>
      <c r="N7782"/>
      <c r="O7782"/>
      <c r="P7782"/>
      <c r="Q7782"/>
    </row>
    <row r="7783" spans="1:17" ht="12">
      <c r="A7783"/>
      <c r="B7783"/>
      <c r="C7783"/>
      <c r="D7783"/>
      <c r="E7783"/>
      <c r="F7783"/>
      <c r="G7783"/>
      <c r="H7783"/>
      <c r="I7783"/>
      <c r="J7783"/>
      <c r="K7783"/>
      <c r="L7783"/>
      <c r="M7783"/>
      <c r="N7783"/>
      <c r="O7783"/>
      <c r="P7783"/>
      <c r="Q7783"/>
    </row>
    <row r="7784" spans="1:17" ht="12">
      <c r="A7784"/>
      <c r="B7784"/>
      <c r="C7784"/>
      <c r="D7784"/>
      <c r="E7784"/>
      <c r="F7784"/>
      <c r="G7784"/>
      <c r="H7784"/>
      <c r="I7784"/>
      <c r="J7784"/>
      <c r="K7784"/>
      <c r="L7784"/>
      <c r="M7784"/>
      <c r="N7784"/>
      <c r="O7784"/>
      <c r="P7784"/>
      <c r="Q7784"/>
    </row>
    <row r="7785" spans="1:17" ht="12">
      <c r="A7785"/>
      <c r="B7785"/>
      <c r="C7785"/>
      <c r="D7785"/>
      <c r="E7785"/>
      <c r="F7785"/>
      <c r="G7785"/>
      <c r="H7785"/>
      <c r="I7785"/>
      <c r="J7785"/>
      <c r="K7785"/>
      <c r="L7785"/>
      <c r="M7785"/>
      <c r="N7785"/>
      <c r="O7785"/>
      <c r="P7785"/>
      <c r="Q7785"/>
    </row>
    <row r="7786" spans="1:17" ht="12">
      <c r="A7786"/>
      <c r="B7786"/>
      <c r="C7786"/>
      <c r="D7786"/>
      <c r="E7786"/>
      <c r="F7786"/>
      <c r="G7786"/>
      <c r="H7786"/>
      <c r="I7786"/>
      <c r="J7786"/>
      <c r="K7786"/>
      <c r="L7786"/>
      <c r="M7786"/>
      <c r="N7786"/>
      <c r="O7786"/>
      <c r="P7786"/>
      <c r="Q7786"/>
    </row>
    <row r="7787" spans="1:17" ht="12">
      <c r="A7787"/>
      <c r="B7787"/>
      <c r="C7787"/>
      <c r="D7787"/>
      <c r="E7787"/>
      <c r="F7787"/>
      <c r="G7787"/>
      <c r="H7787"/>
      <c r="I7787"/>
      <c r="J7787"/>
      <c r="K7787"/>
      <c r="L7787"/>
      <c r="M7787"/>
      <c r="N7787"/>
      <c r="O7787"/>
      <c r="P7787"/>
      <c r="Q7787"/>
    </row>
    <row r="7788" spans="1:17" ht="12">
      <c r="A7788"/>
      <c r="B7788"/>
      <c r="C7788"/>
      <c r="D7788"/>
      <c r="E7788"/>
      <c r="F7788"/>
      <c r="G7788"/>
      <c r="H7788"/>
      <c r="I7788"/>
      <c r="J7788"/>
      <c r="K7788"/>
      <c r="L7788"/>
      <c r="M7788"/>
      <c r="N7788"/>
      <c r="O7788"/>
      <c r="P7788"/>
      <c r="Q7788"/>
    </row>
    <row r="7789" spans="1:17" ht="12">
      <c r="A7789"/>
      <c r="B7789"/>
      <c r="C7789"/>
      <c r="D7789"/>
      <c r="E7789"/>
      <c r="F7789"/>
      <c r="G7789"/>
      <c r="H7789"/>
      <c r="I7789"/>
      <c r="J7789"/>
      <c r="K7789"/>
      <c r="L7789"/>
      <c r="M7789"/>
      <c r="N7789"/>
      <c r="O7789"/>
      <c r="P7789"/>
      <c r="Q7789"/>
    </row>
    <row r="7790" spans="1:17" ht="12">
      <c r="A7790"/>
      <c r="B7790"/>
      <c r="C7790"/>
      <c r="D7790"/>
      <c r="E7790"/>
      <c r="F7790"/>
      <c r="G7790"/>
      <c r="H7790"/>
      <c r="I7790"/>
      <c r="J7790"/>
      <c r="K7790"/>
      <c r="L7790"/>
      <c r="M7790"/>
      <c r="N7790"/>
      <c r="O7790"/>
      <c r="P7790"/>
      <c r="Q7790"/>
    </row>
    <row r="7791" spans="1:17" ht="12">
      <c r="A7791"/>
      <c r="B7791"/>
      <c r="C7791"/>
      <c r="D7791"/>
      <c r="E7791"/>
      <c r="F7791"/>
      <c r="G7791"/>
      <c r="H7791"/>
      <c r="I7791"/>
      <c r="J7791"/>
      <c r="K7791"/>
      <c r="L7791"/>
      <c r="M7791"/>
      <c r="N7791"/>
      <c r="O7791"/>
      <c r="P7791"/>
      <c r="Q7791"/>
    </row>
    <row r="7792" spans="1:17" ht="12">
      <c r="A7792"/>
      <c r="B7792"/>
      <c r="C7792"/>
      <c r="D7792"/>
      <c r="E7792"/>
      <c r="F7792"/>
      <c r="G7792"/>
      <c r="H7792"/>
      <c r="I7792"/>
      <c r="J7792"/>
      <c r="K7792"/>
      <c r="L7792"/>
      <c r="M7792"/>
      <c r="N7792"/>
      <c r="O7792"/>
      <c r="P7792"/>
      <c r="Q7792"/>
    </row>
    <row r="7793" spans="1:17" ht="12">
      <c r="A7793"/>
      <c r="B7793"/>
      <c r="C7793"/>
      <c r="D7793"/>
      <c r="E7793"/>
      <c r="F7793"/>
      <c r="G7793"/>
      <c r="H7793"/>
      <c r="I7793"/>
      <c r="J7793"/>
      <c r="K7793"/>
      <c r="L7793"/>
      <c r="M7793"/>
      <c r="N7793"/>
      <c r="O7793"/>
      <c r="P7793"/>
      <c r="Q7793"/>
    </row>
    <row r="7794" spans="1:17" ht="12">
      <c r="A7794"/>
      <c r="B7794"/>
      <c r="C7794"/>
      <c r="D7794"/>
      <c r="E7794"/>
      <c r="F7794"/>
      <c r="G7794"/>
      <c r="H7794"/>
      <c r="I7794"/>
      <c r="J7794"/>
      <c r="K7794"/>
      <c r="L7794"/>
      <c r="M7794"/>
      <c r="N7794"/>
      <c r="O7794"/>
      <c r="P7794"/>
      <c r="Q7794"/>
    </row>
    <row r="7795" spans="1:17" ht="12">
      <c r="A7795"/>
      <c r="B7795"/>
      <c r="C7795"/>
      <c r="D7795"/>
      <c r="E7795"/>
      <c r="F7795"/>
      <c r="G7795"/>
      <c r="H7795"/>
      <c r="I7795"/>
      <c r="J7795"/>
      <c r="K7795"/>
      <c r="L7795"/>
      <c r="M7795"/>
      <c r="N7795"/>
      <c r="O7795"/>
      <c r="P7795"/>
      <c r="Q7795"/>
    </row>
    <row r="7796" spans="1:17" ht="12">
      <c r="A7796"/>
      <c r="B7796"/>
      <c r="C7796"/>
      <c r="D7796"/>
      <c r="E7796"/>
      <c r="F7796"/>
      <c r="G7796"/>
      <c r="H7796"/>
      <c r="I7796"/>
      <c r="J7796"/>
      <c r="K7796"/>
      <c r="L7796"/>
      <c r="M7796"/>
      <c r="N7796"/>
      <c r="O7796"/>
      <c r="P7796"/>
      <c r="Q7796"/>
    </row>
    <row r="7797" spans="1:17" ht="12">
      <c r="A7797"/>
      <c r="B7797"/>
      <c r="C7797"/>
      <c r="D7797"/>
      <c r="E7797"/>
      <c r="F7797"/>
      <c r="G7797"/>
      <c r="H7797"/>
      <c r="I7797"/>
      <c r="J7797"/>
      <c r="K7797"/>
      <c r="L7797"/>
      <c r="M7797"/>
      <c r="N7797"/>
      <c r="O7797"/>
      <c r="P7797"/>
      <c r="Q7797"/>
    </row>
    <row r="7798" spans="1:17" ht="12">
      <c r="A7798"/>
      <c r="B7798"/>
      <c r="C7798"/>
      <c r="D7798"/>
      <c r="E7798"/>
      <c r="F7798"/>
      <c r="G7798"/>
      <c r="H7798"/>
      <c r="I7798"/>
      <c r="J7798"/>
      <c r="K7798"/>
      <c r="L7798"/>
      <c r="M7798"/>
      <c r="N7798"/>
      <c r="O7798"/>
      <c r="P7798"/>
      <c r="Q7798"/>
    </row>
    <row r="7799" spans="1:17" ht="12">
      <c r="A7799"/>
      <c r="B7799"/>
      <c r="C7799"/>
      <c r="D7799"/>
      <c r="E7799"/>
      <c r="F7799"/>
      <c r="G7799"/>
      <c r="H7799"/>
      <c r="I7799"/>
      <c r="J7799"/>
      <c r="K7799"/>
      <c r="L7799"/>
      <c r="M7799"/>
      <c r="N7799"/>
      <c r="O7799"/>
      <c r="P7799"/>
      <c r="Q7799"/>
    </row>
    <row r="7800" spans="1:17" ht="12">
      <c r="A7800"/>
      <c r="B7800"/>
      <c r="C7800"/>
      <c r="D7800"/>
      <c r="E7800"/>
      <c r="F7800"/>
      <c r="G7800"/>
      <c r="H7800"/>
      <c r="I7800"/>
      <c r="J7800"/>
      <c r="K7800"/>
      <c r="L7800"/>
      <c r="M7800"/>
      <c r="N7800"/>
      <c r="O7800"/>
      <c r="P7800"/>
      <c r="Q7800"/>
    </row>
    <row r="7801" spans="1:17" ht="12">
      <c r="A7801"/>
      <c r="B7801"/>
      <c r="C7801"/>
      <c r="D7801"/>
      <c r="E7801"/>
      <c r="F7801"/>
      <c r="G7801"/>
      <c r="H7801"/>
      <c r="I7801"/>
      <c r="J7801"/>
      <c r="K7801"/>
      <c r="L7801"/>
      <c r="M7801"/>
      <c r="N7801"/>
      <c r="O7801"/>
      <c r="P7801"/>
      <c r="Q7801"/>
    </row>
    <row r="7802" spans="1:17" ht="12">
      <c r="A7802"/>
      <c r="B7802"/>
      <c r="C7802"/>
      <c r="D7802"/>
      <c r="E7802"/>
      <c r="F7802"/>
      <c r="G7802"/>
      <c r="H7802"/>
      <c r="I7802"/>
      <c r="J7802"/>
      <c r="K7802"/>
      <c r="L7802"/>
      <c r="M7802"/>
      <c r="N7802"/>
      <c r="O7802"/>
      <c r="P7802"/>
      <c r="Q7802"/>
    </row>
    <row r="7803" spans="1:17" ht="12">
      <c r="A7803"/>
      <c r="B7803"/>
      <c r="C7803"/>
      <c r="D7803"/>
      <c r="E7803"/>
      <c r="F7803"/>
      <c r="G7803"/>
      <c r="H7803"/>
      <c r="I7803"/>
      <c r="J7803"/>
      <c r="K7803"/>
      <c r="L7803"/>
      <c r="M7803"/>
      <c r="N7803"/>
      <c r="O7803"/>
      <c r="P7803"/>
      <c r="Q7803"/>
    </row>
    <row r="7804" spans="1:17" ht="12">
      <c r="A7804"/>
      <c r="B7804"/>
      <c r="C7804"/>
      <c r="D7804"/>
      <c r="E7804"/>
      <c r="F7804"/>
      <c r="G7804"/>
      <c r="H7804"/>
      <c r="I7804"/>
      <c r="J7804"/>
      <c r="K7804"/>
      <c r="L7804"/>
      <c r="M7804"/>
      <c r="N7804"/>
      <c r="O7804"/>
      <c r="P7804"/>
      <c r="Q7804"/>
    </row>
    <row r="7805" spans="1:17" ht="12">
      <c r="A7805"/>
      <c r="B7805"/>
      <c r="C7805"/>
      <c r="D7805"/>
      <c r="E7805"/>
      <c r="F7805"/>
      <c r="G7805"/>
      <c r="H7805"/>
      <c r="I7805"/>
      <c r="J7805"/>
      <c r="K7805"/>
      <c r="L7805"/>
      <c r="M7805"/>
      <c r="N7805"/>
      <c r="O7805"/>
      <c r="P7805"/>
      <c r="Q7805"/>
    </row>
    <row r="7806" spans="1:17" ht="12">
      <c r="A7806"/>
      <c r="B7806"/>
      <c r="C7806"/>
      <c r="D7806"/>
      <c r="E7806"/>
      <c r="F7806"/>
      <c r="G7806"/>
      <c r="H7806"/>
      <c r="I7806"/>
      <c r="J7806"/>
      <c r="K7806"/>
      <c r="L7806"/>
      <c r="M7806"/>
      <c r="N7806"/>
      <c r="O7806"/>
      <c r="P7806"/>
      <c r="Q7806"/>
    </row>
    <row r="7807" spans="1:17" ht="12">
      <c r="A7807"/>
      <c r="B7807"/>
      <c r="C7807"/>
      <c r="D7807"/>
      <c r="E7807"/>
      <c r="F7807"/>
      <c r="G7807"/>
      <c r="H7807"/>
      <c r="I7807"/>
      <c r="J7807"/>
      <c r="K7807"/>
      <c r="L7807"/>
      <c r="M7807"/>
      <c r="N7807"/>
      <c r="O7807"/>
      <c r="P7807"/>
      <c r="Q7807"/>
    </row>
    <row r="7808" spans="1:17" ht="12">
      <c r="A7808"/>
      <c r="B7808"/>
      <c r="C7808"/>
      <c r="D7808"/>
      <c r="E7808"/>
      <c r="F7808"/>
      <c r="G7808"/>
      <c r="H7808"/>
      <c r="I7808"/>
      <c r="J7808"/>
      <c r="K7808"/>
      <c r="L7808"/>
      <c r="M7808"/>
      <c r="N7808"/>
      <c r="O7808"/>
      <c r="P7808"/>
      <c r="Q7808"/>
    </row>
    <row r="7809" spans="1:17" ht="12">
      <c r="A7809"/>
      <c r="B7809"/>
      <c r="C7809"/>
      <c r="D7809"/>
      <c r="E7809"/>
      <c r="F7809"/>
      <c r="G7809"/>
      <c r="H7809"/>
      <c r="I7809"/>
      <c r="J7809"/>
      <c r="K7809"/>
      <c r="L7809"/>
      <c r="M7809"/>
      <c r="N7809"/>
      <c r="O7809"/>
      <c r="P7809"/>
      <c r="Q7809"/>
    </row>
    <row r="7810" spans="1:17" ht="12">
      <c r="A7810"/>
      <c r="B7810"/>
      <c r="C7810"/>
      <c r="D7810"/>
      <c r="E7810"/>
      <c r="F7810"/>
      <c r="G7810"/>
      <c r="H7810"/>
      <c r="I7810"/>
      <c r="J7810"/>
      <c r="K7810"/>
      <c r="L7810"/>
      <c r="M7810"/>
      <c r="N7810"/>
      <c r="O7810"/>
      <c r="P7810"/>
      <c r="Q7810"/>
    </row>
    <row r="7811" spans="1:17" ht="12">
      <c r="A7811"/>
      <c r="B7811"/>
      <c r="C7811"/>
      <c r="D7811"/>
      <c r="E7811"/>
      <c r="F7811"/>
      <c r="G7811"/>
      <c r="H7811"/>
      <c r="I7811"/>
      <c r="J7811"/>
      <c r="K7811"/>
      <c r="L7811"/>
      <c r="M7811"/>
      <c r="N7811"/>
      <c r="O7811"/>
      <c r="P7811"/>
      <c r="Q7811"/>
    </row>
    <row r="7812" spans="1:17" ht="12">
      <c r="A7812"/>
      <c r="B7812"/>
      <c r="C7812"/>
      <c r="D7812"/>
      <c r="E7812"/>
      <c r="F7812"/>
      <c r="G7812"/>
      <c r="H7812"/>
      <c r="I7812"/>
      <c r="J7812"/>
      <c r="K7812"/>
      <c r="L7812"/>
      <c r="M7812"/>
      <c r="N7812"/>
      <c r="O7812"/>
      <c r="P7812"/>
      <c r="Q7812"/>
    </row>
    <row r="7813" spans="1:17" ht="12">
      <c r="A7813"/>
      <c r="B7813"/>
      <c r="C7813"/>
      <c r="D7813"/>
      <c r="E7813"/>
      <c r="F7813"/>
      <c r="G7813"/>
      <c r="H7813"/>
      <c r="I7813"/>
      <c r="J7813"/>
      <c r="K7813"/>
      <c r="L7813"/>
      <c r="M7813"/>
      <c r="N7813"/>
      <c r="O7813"/>
      <c r="P7813"/>
      <c r="Q7813"/>
    </row>
    <row r="7814" spans="1:17" ht="12">
      <c r="A7814"/>
      <c r="B7814"/>
      <c r="C7814"/>
      <c r="D7814"/>
      <c r="E7814"/>
      <c r="F7814"/>
      <c r="G7814"/>
      <c r="H7814"/>
      <c r="I7814"/>
      <c r="J7814"/>
      <c r="K7814"/>
      <c r="L7814"/>
      <c r="M7814"/>
      <c r="N7814"/>
      <c r="O7814"/>
      <c r="P7814"/>
      <c r="Q7814"/>
    </row>
    <row r="7815" spans="1:17" ht="12">
      <c r="A7815"/>
      <c r="B7815"/>
      <c r="C7815"/>
      <c r="D7815"/>
      <c r="E7815"/>
      <c r="F7815"/>
      <c r="G7815"/>
      <c r="H7815"/>
      <c r="I7815"/>
      <c r="J7815"/>
      <c r="K7815"/>
      <c r="L7815"/>
      <c r="M7815"/>
      <c r="N7815"/>
      <c r="O7815"/>
      <c r="P7815"/>
      <c r="Q7815"/>
    </row>
    <row r="7816" spans="1:17" ht="12">
      <c r="A7816"/>
      <c r="B7816"/>
      <c r="C7816"/>
      <c r="D7816"/>
      <c r="E7816"/>
      <c r="F7816"/>
      <c r="G7816"/>
      <c r="H7816"/>
      <c r="I7816"/>
      <c r="J7816"/>
      <c r="K7816"/>
      <c r="L7816"/>
      <c r="M7816"/>
      <c r="N7816"/>
      <c r="O7816"/>
      <c r="P7816"/>
      <c r="Q7816"/>
    </row>
    <row r="7817" spans="1:17" ht="12">
      <c r="A7817"/>
      <c r="B7817"/>
      <c r="C7817"/>
      <c r="D7817"/>
      <c r="E7817"/>
      <c r="F7817"/>
      <c r="G7817"/>
      <c r="H7817"/>
      <c r="I7817"/>
      <c r="J7817"/>
      <c r="K7817"/>
      <c r="L7817"/>
      <c r="M7817"/>
      <c r="N7817"/>
      <c r="O7817"/>
      <c r="P7817"/>
      <c r="Q7817"/>
    </row>
    <row r="7818" spans="1:17" ht="12">
      <c r="A7818"/>
      <c r="B7818"/>
      <c r="C7818"/>
      <c r="D7818"/>
      <c r="E7818"/>
      <c r="F7818"/>
      <c r="G7818"/>
      <c r="H7818"/>
      <c r="I7818"/>
      <c r="J7818"/>
      <c r="K7818"/>
      <c r="L7818"/>
      <c r="M7818"/>
      <c r="N7818"/>
      <c r="O7818"/>
      <c r="P7818"/>
      <c r="Q7818"/>
    </row>
    <row r="7819" spans="1:17" ht="12">
      <c r="A7819"/>
      <c r="B7819"/>
      <c r="C7819"/>
      <c r="D7819"/>
      <c r="E7819"/>
      <c r="F7819"/>
      <c r="G7819"/>
      <c r="H7819"/>
      <c r="I7819"/>
      <c r="J7819"/>
      <c r="K7819"/>
      <c r="L7819"/>
      <c r="M7819"/>
      <c r="N7819"/>
      <c r="O7819"/>
      <c r="P7819"/>
      <c r="Q7819"/>
    </row>
    <row r="7820" spans="1:17" ht="12">
      <c r="A7820"/>
      <c r="B7820"/>
      <c r="C7820"/>
      <c r="D7820"/>
      <c r="E7820"/>
      <c r="F7820"/>
      <c r="G7820"/>
      <c r="H7820"/>
      <c r="I7820"/>
      <c r="J7820"/>
      <c r="K7820"/>
      <c r="L7820"/>
      <c r="M7820"/>
      <c r="N7820"/>
      <c r="O7820"/>
      <c r="P7820"/>
      <c r="Q7820"/>
    </row>
    <row r="7821" spans="1:17" ht="12">
      <c r="A7821"/>
      <c r="B7821"/>
      <c r="C7821"/>
      <c r="D7821"/>
      <c r="E7821"/>
      <c r="F7821"/>
      <c r="G7821"/>
      <c r="H7821"/>
      <c r="I7821"/>
      <c r="J7821"/>
      <c r="K7821"/>
      <c r="L7821"/>
      <c r="M7821"/>
      <c r="N7821"/>
      <c r="O7821"/>
      <c r="P7821"/>
      <c r="Q7821"/>
    </row>
    <row r="7822" spans="1:17" ht="12">
      <c r="A7822"/>
      <c r="B7822"/>
      <c r="C7822"/>
      <c r="D7822"/>
      <c r="E7822"/>
      <c r="F7822"/>
      <c r="G7822"/>
      <c r="H7822"/>
      <c r="I7822"/>
      <c r="J7822"/>
      <c r="K7822"/>
      <c r="L7822"/>
      <c r="M7822"/>
      <c r="N7822"/>
      <c r="O7822"/>
      <c r="P7822"/>
      <c r="Q7822"/>
    </row>
    <row r="7823" spans="1:17" ht="12">
      <c r="A7823"/>
      <c r="B7823"/>
      <c r="C7823"/>
      <c r="D7823"/>
      <c r="E7823"/>
      <c r="F7823"/>
      <c r="G7823"/>
      <c r="H7823"/>
      <c r="I7823"/>
      <c r="J7823"/>
      <c r="K7823"/>
      <c r="L7823"/>
      <c r="M7823"/>
      <c r="N7823"/>
      <c r="O7823"/>
      <c r="P7823"/>
      <c r="Q7823"/>
    </row>
    <row r="7824" spans="1:17" ht="12">
      <c r="A7824"/>
      <c r="B7824"/>
      <c r="C7824"/>
      <c r="D7824"/>
      <c r="E7824"/>
      <c r="F7824"/>
      <c r="G7824"/>
      <c r="H7824"/>
      <c r="I7824"/>
      <c r="J7824"/>
      <c r="K7824"/>
      <c r="L7824"/>
      <c r="M7824"/>
      <c r="N7824"/>
      <c r="O7824"/>
      <c r="P7824"/>
      <c r="Q7824"/>
    </row>
    <row r="7825" spans="1:17" ht="12">
      <c r="A7825"/>
      <c r="B7825"/>
      <c r="C7825"/>
      <c r="D7825"/>
      <c r="E7825"/>
      <c r="F7825"/>
      <c r="G7825"/>
      <c r="H7825"/>
      <c r="I7825"/>
      <c r="J7825"/>
      <c r="K7825"/>
      <c r="L7825"/>
      <c r="M7825"/>
      <c r="N7825"/>
      <c r="O7825"/>
      <c r="P7825"/>
      <c r="Q7825"/>
    </row>
    <row r="7826" spans="1:17" ht="12">
      <c r="A7826"/>
      <c r="B7826"/>
      <c r="C7826"/>
      <c r="D7826"/>
      <c r="E7826"/>
      <c r="F7826"/>
      <c r="G7826"/>
      <c r="H7826"/>
      <c r="I7826"/>
      <c r="J7826"/>
      <c r="K7826"/>
      <c r="L7826"/>
      <c r="M7826"/>
      <c r="N7826"/>
      <c r="O7826"/>
      <c r="P7826"/>
      <c r="Q7826"/>
    </row>
    <row r="7827" spans="1:17" ht="12">
      <c r="A7827"/>
      <c r="B7827"/>
      <c r="C7827"/>
      <c r="D7827"/>
      <c r="E7827"/>
      <c r="F7827"/>
      <c r="G7827"/>
      <c r="H7827"/>
      <c r="I7827"/>
      <c r="J7827"/>
      <c r="K7827"/>
      <c r="L7827"/>
      <c r="M7827"/>
      <c r="N7827"/>
      <c r="O7827"/>
      <c r="P7827"/>
      <c r="Q7827"/>
    </row>
    <row r="7828" spans="1:17" ht="12">
      <c r="A7828"/>
      <c r="B7828"/>
      <c r="C7828"/>
      <c r="D7828"/>
      <c r="E7828"/>
      <c r="F7828"/>
      <c r="G7828"/>
      <c r="H7828"/>
      <c r="I7828"/>
      <c r="J7828"/>
      <c r="K7828"/>
      <c r="L7828"/>
      <c r="M7828"/>
      <c r="N7828"/>
      <c r="O7828"/>
      <c r="P7828"/>
      <c r="Q7828"/>
    </row>
    <row r="7829" spans="1:17" ht="12">
      <c r="A7829"/>
      <c r="B7829"/>
      <c r="C7829"/>
      <c r="D7829"/>
      <c r="E7829"/>
      <c r="F7829"/>
      <c r="G7829"/>
      <c r="H7829"/>
      <c r="I7829"/>
      <c r="J7829"/>
      <c r="K7829"/>
      <c r="L7829"/>
      <c r="M7829"/>
      <c r="N7829"/>
      <c r="O7829"/>
      <c r="P7829"/>
      <c r="Q7829"/>
    </row>
    <row r="7830" spans="1:17" ht="12">
      <c r="A7830"/>
      <c r="B7830"/>
      <c r="C7830"/>
      <c r="D7830"/>
      <c r="E7830"/>
      <c r="F7830"/>
      <c r="G7830"/>
      <c r="H7830"/>
      <c r="I7830"/>
      <c r="J7830"/>
      <c r="K7830"/>
      <c r="L7830"/>
      <c r="M7830"/>
      <c r="N7830"/>
      <c r="O7830"/>
      <c r="P7830"/>
      <c r="Q7830"/>
    </row>
    <row r="7831" spans="1:17" ht="12">
      <c r="A7831"/>
      <c r="B7831"/>
      <c r="C7831"/>
      <c r="D7831"/>
      <c r="E7831"/>
      <c r="F7831"/>
      <c r="G7831"/>
      <c r="H7831"/>
      <c r="I7831"/>
      <c r="J7831"/>
      <c r="K7831"/>
      <c r="L7831"/>
      <c r="M7831"/>
      <c r="N7831"/>
      <c r="O7831"/>
      <c r="P7831"/>
      <c r="Q7831"/>
    </row>
    <row r="7832" spans="1:17" ht="12">
      <c r="A7832"/>
      <c r="B7832"/>
      <c r="C7832"/>
      <c r="D7832"/>
      <c r="E7832"/>
      <c r="F7832"/>
      <c r="G7832"/>
      <c r="H7832"/>
      <c r="I7832"/>
      <c r="J7832"/>
      <c r="K7832"/>
      <c r="L7832"/>
      <c r="M7832"/>
      <c r="N7832"/>
      <c r="O7832"/>
      <c r="P7832"/>
      <c r="Q7832"/>
    </row>
    <row r="7833" spans="1:17" ht="12">
      <c r="A7833"/>
      <c r="B7833"/>
      <c r="C7833"/>
      <c r="D7833"/>
      <c r="E7833"/>
      <c r="F7833"/>
      <c r="G7833"/>
      <c r="H7833"/>
      <c r="I7833"/>
      <c r="J7833"/>
      <c r="K7833"/>
      <c r="L7833"/>
      <c r="M7833"/>
      <c r="N7833"/>
      <c r="O7833"/>
      <c r="P7833"/>
      <c r="Q7833"/>
    </row>
    <row r="7834" spans="1:17" ht="12">
      <c r="A7834"/>
      <c r="B7834"/>
      <c r="C7834"/>
      <c r="D7834"/>
      <c r="E7834"/>
      <c r="F7834"/>
      <c r="G7834"/>
      <c r="H7834"/>
      <c r="I7834"/>
      <c r="J7834"/>
      <c r="K7834"/>
      <c r="L7834"/>
      <c r="M7834"/>
      <c r="N7834"/>
      <c r="O7834"/>
      <c r="P7834"/>
      <c r="Q7834"/>
    </row>
    <row r="7835" spans="1:17" ht="12">
      <c r="A7835"/>
      <c r="B7835"/>
      <c r="C7835"/>
      <c r="D7835"/>
      <c r="E7835"/>
      <c r="F7835"/>
      <c r="G7835"/>
      <c r="H7835"/>
      <c r="I7835"/>
      <c r="J7835"/>
      <c r="K7835"/>
      <c r="L7835"/>
      <c r="M7835"/>
      <c r="N7835"/>
      <c r="O7835"/>
      <c r="P7835"/>
      <c r="Q7835"/>
    </row>
    <row r="7836" spans="1:17" ht="12">
      <c r="A7836"/>
      <c r="B7836"/>
      <c r="C7836"/>
      <c r="D7836"/>
      <c r="E7836"/>
      <c r="F7836"/>
      <c r="G7836"/>
      <c r="H7836"/>
      <c r="I7836"/>
      <c r="J7836"/>
      <c r="K7836"/>
      <c r="L7836"/>
      <c r="M7836"/>
      <c r="N7836"/>
      <c r="O7836"/>
      <c r="P7836"/>
      <c r="Q7836"/>
    </row>
    <row r="7837" spans="1:17" ht="12">
      <c r="A7837"/>
      <c r="B7837"/>
      <c r="C7837"/>
      <c r="D7837"/>
      <c r="E7837"/>
      <c r="F7837"/>
      <c r="G7837"/>
      <c r="H7837"/>
      <c r="I7837"/>
      <c r="J7837"/>
      <c r="K7837"/>
      <c r="L7837"/>
      <c r="M7837"/>
      <c r="N7837"/>
      <c r="O7837"/>
      <c r="P7837"/>
      <c r="Q7837"/>
    </row>
    <row r="7838" spans="1:17" ht="12">
      <c r="A7838"/>
      <c r="B7838"/>
      <c r="C7838"/>
      <c r="D7838"/>
      <c r="E7838"/>
      <c r="F7838"/>
      <c r="G7838"/>
      <c r="H7838"/>
      <c r="I7838"/>
      <c r="J7838"/>
      <c r="K7838"/>
      <c r="L7838"/>
      <c r="M7838"/>
      <c r="N7838"/>
      <c r="O7838"/>
      <c r="P7838"/>
      <c r="Q7838"/>
    </row>
    <row r="7839" spans="1:17" ht="12">
      <c r="A7839"/>
      <c r="B7839"/>
      <c r="C7839"/>
      <c r="D7839"/>
      <c r="E7839"/>
      <c r="F7839"/>
      <c r="G7839"/>
      <c r="H7839"/>
      <c r="I7839"/>
      <c r="J7839"/>
      <c r="K7839"/>
      <c r="L7839"/>
      <c r="M7839"/>
      <c r="N7839"/>
      <c r="O7839"/>
      <c r="P7839"/>
      <c r="Q7839"/>
    </row>
    <row r="7840" spans="1:17" ht="12">
      <c r="A7840"/>
      <c r="B7840"/>
      <c r="C7840"/>
      <c r="D7840"/>
      <c r="E7840"/>
      <c r="F7840"/>
      <c r="G7840"/>
      <c r="H7840"/>
      <c r="I7840"/>
      <c r="J7840"/>
      <c r="K7840"/>
      <c r="L7840"/>
      <c r="M7840"/>
      <c r="N7840"/>
      <c r="O7840"/>
      <c r="P7840"/>
      <c r="Q7840"/>
    </row>
    <row r="7841" spans="1:17" ht="12">
      <c r="A7841"/>
      <c r="B7841"/>
      <c r="C7841"/>
      <c r="D7841"/>
      <c r="E7841"/>
      <c r="F7841"/>
      <c r="G7841"/>
      <c r="H7841"/>
      <c r="I7841"/>
      <c r="J7841"/>
      <c r="K7841"/>
      <c r="L7841"/>
      <c r="M7841"/>
      <c r="N7841"/>
      <c r="O7841"/>
      <c r="P7841"/>
      <c r="Q7841"/>
    </row>
    <row r="7842" spans="1:17" ht="12">
      <c r="A7842"/>
      <c r="B7842"/>
      <c r="C7842"/>
      <c r="D7842"/>
      <c r="E7842"/>
      <c r="F7842"/>
      <c r="G7842"/>
      <c r="H7842"/>
      <c r="I7842"/>
      <c r="J7842"/>
      <c r="K7842"/>
      <c r="L7842"/>
      <c r="M7842"/>
      <c r="N7842"/>
      <c r="O7842"/>
      <c r="P7842"/>
      <c r="Q7842"/>
    </row>
    <row r="7843" spans="1:17" ht="12">
      <c r="A7843"/>
      <c r="B7843"/>
      <c r="C7843"/>
      <c r="D7843"/>
      <c r="E7843"/>
      <c r="F7843"/>
      <c r="G7843"/>
      <c r="H7843"/>
      <c r="I7843"/>
      <c r="J7843"/>
      <c r="K7843"/>
      <c r="L7843"/>
      <c r="M7843"/>
      <c r="N7843"/>
      <c r="O7843"/>
      <c r="P7843"/>
      <c r="Q7843"/>
    </row>
    <row r="7844" spans="1:17" ht="12">
      <c r="A7844"/>
      <c r="B7844"/>
      <c r="C7844"/>
      <c r="D7844"/>
      <c r="E7844"/>
      <c r="F7844"/>
      <c r="G7844"/>
      <c r="H7844"/>
      <c r="I7844"/>
      <c r="J7844"/>
      <c r="K7844"/>
      <c r="L7844"/>
      <c r="M7844"/>
      <c r="N7844"/>
      <c r="O7844"/>
      <c r="P7844"/>
      <c r="Q7844"/>
    </row>
    <row r="7845" spans="1:17" ht="12">
      <c r="A7845"/>
      <c r="B7845"/>
      <c r="C7845"/>
      <c r="D7845"/>
      <c r="E7845"/>
      <c r="F7845"/>
      <c r="G7845"/>
      <c r="H7845"/>
      <c r="I7845"/>
      <c r="J7845"/>
      <c r="K7845"/>
      <c r="L7845"/>
      <c r="M7845"/>
      <c r="N7845"/>
      <c r="O7845"/>
      <c r="P7845"/>
      <c r="Q7845"/>
    </row>
    <row r="7846" spans="1:17" ht="12">
      <c r="A7846"/>
      <c r="B7846"/>
      <c r="C7846"/>
      <c r="D7846"/>
      <c r="E7846"/>
      <c r="F7846"/>
      <c r="G7846"/>
      <c r="H7846"/>
      <c r="I7846"/>
      <c r="J7846"/>
      <c r="K7846"/>
      <c r="L7846"/>
      <c r="M7846"/>
      <c r="N7846"/>
      <c r="O7846"/>
      <c r="P7846"/>
      <c r="Q7846"/>
    </row>
    <row r="7847" spans="1:17" ht="12">
      <c r="A7847"/>
      <c r="B7847"/>
      <c r="C7847"/>
      <c r="D7847"/>
      <c r="E7847"/>
      <c r="F7847"/>
      <c r="G7847"/>
      <c r="H7847"/>
      <c r="I7847"/>
      <c r="J7847"/>
      <c r="K7847"/>
      <c r="L7847"/>
      <c r="M7847"/>
      <c r="N7847"/>
      <c r="O7847"/>
      <c r="P7847"/>
      <c r="Q7847"/>
    </row>
    <row r="7848" spans="1:17" ht="12">
      <c r="A7848"/>
      <c r="B7848"/>
      <c r="C7848"/>
      <c r="D7848"/>
      <c r="E7848"/>
      <c r="F7848"/>
      <c r="G7848"/>
      <c r="H7848"/>
      <c r="I7848"/>
      <c r="J7848"/>
      <c r="K7848"/>
      <c r="L7848"/>
      <c r="M7848"/>
      <c r="N7848"/>
      <c r="O7848"/>
      <c r="P7848"/>
      <c r="Q7848"/>
    </row>
    <row r="7849" spans="1:17" ht="12">
      <c r="A7849"/>
      <c r="B7849"/>
      <c r="C7849"/>
      <c r="D7849"/>
      <c r="E7849"/>
      <c r="F7849"/>
      <c r="G7849"/>
      <c r="H7849"/>
      <c r="I7849"/>
      <c r="J7849"/>
      <c r="K7849"/>
      <c r="L7849"/>
      <c r="M7849"/>
      <c r="N7849"/>
      <c r="O7849"/>
      <c r="P7849"/>
      <c r="Q7849"/>
    </row>
    <row r="7850" spans="1:17" ht="12">
      <c r="A7850"/>
      <c r="B7850"/>
      <c r="C7850"/>
      <c r="D7850"/>
      <c r="E7850"/>
      <c r="F7850"/>
      <c r="G7850"/>
      <c r="H7850"/>
      <c r="I7850"/>
      <c r="J7850"/>
      <c r="K7850"/>
      <c r="L7850"/>
      <c r="M7850"/>
      <c r="N7850"/>
      <c r="O7850"/>
      <c r="P7850"/>
      <c r="Q7850"/>
    </row>
    <row r="7851" spans="1:17" ht="12">
      <c r="A7851"/>
      <c r="B7851"/>
      <c r="C7851"/>
      <c r="D7851"/>
      <c r="E7851"/>
      <c r="F7851"/>
      <c r="G7851"/>
      <c r="H7851"/>
      <c r="I7851"/>
      <c r="J7851"/>
      <c r="K7851"/>
      <c r="L7851"/>
      <c r="M7851"/>
      <c r="N7851"/>
      <c r="O7851"/>
      <c r="P7851"/>
      <c r="Q7851"/>
    </row>
    <row r="7852" spans="1:17" ht="12">
      <c r="A7852"/>
      <c r="B7852"/>
      <c r="C7852"/>
      <c r="D7852"/>
      <c r="E7852"/>
      <c r="F7852"/>
      <c r="G7852"/>
      <c r="H7852"/>
      <c r="I7852"/>
      <c r="J7852"/>
      <c r="K7852"/>
      <c r="L7852"/>
      <c r="M7852"/>
      <c r="N7852"/>
      <c r="O7852"/>
      <c r="P7852"/>
      <c r="Q7852"/>
    </row>
    <row r="7853" spans="1:17" ht="12">
      <c r="A7853"/>
      <c r="B7853"/>
      <c r="C7853"/>
      <c r="D7853"/>
      <c r="E7853"/>
      <c r="F7853"/>
      <c r="G7853"/>
      <c r="H7853"/>
      <c r="I7853"/>
      <c r="J7853"/>
      <c r="K7853"/>
      <c r="L7853"/>
      <c r="M7853"/>
      <c r="N7853"/>
      <c r="O7853"/>
      <c r="P7853"/>
      <c r="Q7853"/>
    </row>
    <row r="7854" spans="1:17" ht="12">
      <c r="A7854"/>
      <c r="B7854"/>
      <c r="C7854"/>
      <c r="D7854"/>
      <c r="E7854"/>
      <c r="F7854"/>
      <c r="G7854"/>
      <c r="H7854"/>
      <c r="I7854"/>
      <c r="J7854"/>
      <c r="K7854"/>
      <c r="L7854"/>
      <c r="M7854"/>
      <c r="N7854"/>
      <c r="O7854"/>
      <c r="P7854"/>
      <c r="Q7854"/>
    </row>
    <row r="7855" spans="1:17" ht="12">
      <c r="A7855"/>
      <c r="B7855"/>
      <c r="C7855"/>
      <c r="D7855"/>
      <c r="E7855"/>
      <c r="F7855"/>
      <c r="G7855"/>
      <c r="H7855"/>
      <c r="I7855"/>
      <c r="J7855"/>
      <c r="K7855"/>
      <c r="L7855"/>
      <c r="M7855"/>
      <c r="N7855"/>
      <c r="O7855"/>
      <c r="P7855"/>
      <c r="Q7855"/>
    </row>
    <row r="7856" spans="1:17" ht="12">
      <c r="A7856"/>
      <c r="B7856"/>
      <c r="C7856"/>
      <c r="D7856"/>
      <c r="E7856"/>
      <c r="F7856"/>
      <c r="G7856"/>
      <c r="H7856"/>
      <c r="I7856"/>
      <c r="J7856"/>
      <c r="K7856"/>
      <c r="L7856"/>
      <c r="M7856"/>
      <c r="N7856"/>
      <c r="O7856"/>
      <c r="P7856"/>
      <c r="Q7856"/>
    </row>
    <row r="7857" spans="1:17" ht="12">
      <c r="A7857"/>
      <c r="B7857"/>
      <c r="C7857"/>
      <c r="D7857"/>
      <c r="E7857"/>
      <c r="F7857"/>
      <c r="G7857"/>
      <c r="H7857"/>
      <c r="I7857"/>
      <c r="J7857"/>
      <c r="K7857"/>
      <c r="L7857"/>
      <c r="M7857"/>
      <c r="N7857"/>
      <c r="O7857"/>
      <c r="P7857"/>
      <c r="Q7857"/>
    </row>
    <row r="7858" spans="1:17" ht="12">
      <c r="A7858"/>
      <c r="B7858"/>
      <c r="C7858"/>
      <c r="D7858"/>
      <c r="E7858"/>
      <c r="F7858"/>
      <c r="G7858"/>
      <c r="H7858"/>
      <c r="I7858"/>
      <c r="J7858"/>
      <c r="K7858"/>
      <c r="L7858"/>
      <c r="M7858"/>
      <c r="N7858"/>
      <c r="O7858"/>
      <c r="P7858"/>
      <c r="Q7858"/>
    </row>
    <row r="7859" spans="1:17" ht="12">
      <c r="A7859"/>
      <c r="B7859"/>
      <c r="C7859"/>
      <c r="D7859"/>
      <c r="E7859"/>
      <c r="F7859"/>
      <c r="G7859"/>
      <c r="H7859"/>
      <c r="I7859"/>
      <c r="J7859"/>
      <c r="K7859"/>
      <c r="L7859"/>
      <c r="M7859"/>
      <c r="N7859"/>
      <c r="O7859"/>
      <c r="P7859"/>
      <c r="Q7859"/>
    </row>
    <row r="7860" spans="1:17" ht="12">
      <c r="A7860"/>
      <c r="B7860"/>
      <c r="C7860"/>
      <c r="D7860"/>
      <c r="E7860"/>
      <c r="F7860"/>
      <c r="G7860"/>
      <c r="H7860"/>
      <c r="I7860"/>
      <c r="J7860"/>
      <c r="K7860"/>
      <c r="L7860"/>
      <c r="M7860"/>
      <c r="N7860"/>
      <c r="O7860"/>
      <c r="P7860"/>
      <c r="Q7860"/>
    </row>
    <row r="7861" spans="1:17" ht="12">
      <c r="A7861"/>
      <c r="B7861"/>
      <c r="C7861"/>
      <c r="D7861"/>
      <c r="E7861"/>
      <c r="F7861"/>
      <c r="G7861"/>
      <c r="H7861"/>
      <c r="I7861"/>
      <c r="J7861"/>
      <c r="K7861"/>
      <c r="L7861"/>
      <c r="M7861"/>
      <c r="N7861"/>
      <c r="O7861"/>
      <c r="P7861"/>
      <c r="Q7861"/>
    </row>
    <row r="7862" spans="1:17" ht="12">
      <c r="A7862"/>
      <c r="B7862"/>
      <c r="C7862"/>
      <c r="D7862"/>
      <c r="E7862"/>
      <c r="F7862"/>
      <c r="G7862"/>
      <c r="H7862"/>
      <c r="I7862"/>
      <c r="J7862"/>
      <c r="K7862"/>
      <c r="L7862"/>
      <c r="M7862"/>
      <c r="N7862"/>
      <c r="O7862"/>
      <c r="P7862"/>
      <c r="Q7862"/>
    </row>
    <row r="7863" spans="1:17" ht="12">
      <c r="A7863"/>
      <c r="B7863"/>
      <c r="C7863"/>
      <c r="D7863"/>
      <c r="E7863"/>
      <c r="F7863"/>
      <c r="G7863"/>
      <c r="H7863"/>
      <c r="I7863"/>
      <c r="J7863"/>
      <c r="K7863"/>
      <c r="L7863"/>
      <c r="M7863"/>
      <c r="N7863"/>
      <c r="O7863"/>
      <c r="P7863"/>
      <c r="Q7863"/>
    </row>
    <row r="7864" spans="1:17" ht="12">
      <c r="A7864"/>
      <c r="B7864"/>
      <c r="C7864"/>
      <c r="D7864"/>
      <c r="E7864"/>
      <c r="F7864"/>
      <c r="G7864"/>
      <c r="H7864"/>
      <c r="I7864"/>
      <c r="J7864"/>
      <c r="K7864"/>
      <c r="L7864"/>
      <c r="M7864"/>
      <c r="N7864"/>
      <c r="O7864"/>
      <c r="P7864"/>
      <c r="Q7864"/>
    </row>
    <row r="7865" spans="1:17" ht="12">
      <c r="A7865"/>
      <c r="B7865"/>
      <c r="C7865"/>
      <c r="D7865"/>
      <c r="E7865"/>
      <c r="F7865"/>
      <c r="G7865"/>
      <c r="H7865"/>
      <c r="I7865"/>
      <c r="J7865"/>
      <c r="K7865"/>
      <c r="L7865"/>
      <c r="M7865"/>
      <c r="N7865"/>
      <c r="O7865"/>
      <c r="P7865"/>
      <c r="Q7865"/>
    </row>
    <row r="7866" spans="1:17" ht="12">
      <c r="A7866"/>
      <c r="B7866"/>
      <c r="C7866"/>
      <c r="D7866"/>
      <c r="E7866"/>
      <c r="F7866"/>
      <c r="G7866"/>
      <c r="H7866"/>
      <c r="I7866"/>
      <c r="J7866"/>
      <c r="K7866"/>
      <c r="L7866"/>
      <c r="M7866"/>
      <c r="N7866"/>
      <c r="O7866"/>
      <c r="P7866"/>
      <c r="Q7866"/>
    </row>
    <row r="7867" spans="1:17" ht="12">
      <c r="A7867"/>
      <c r="B7867"/>
      <c r="C7867"/>
      <c r="D7867"/>
      <c r="E7867"/>
      <c r="F7867"/>
      <c r="G7867"/>
      <c r="H7867"/>
      <c r="I7867"/>
      <c r="J7867"/>
      <c r="K7867"/>
      <c r="L7867"/>
      <c r="M7867"/>
      <c r="N7867"/>
      <c r="O7867"/>
      <c r="P7867"/>
      <c r="Q7867"/>
    </row>
    <row r="7868" spans="1:17" ht="12">
      <c r="A7868"/>
      <c r="B7868"/>
      <c r="C7868"/>
      <c r="D7868"/>
      <c r="E7868"/>
      <c r="F7868"/>
      <c r="G7868"/>
      <c r="H7868"/>
      <c r="I7868"/>
      <c r="J7868"/>
      <c r="K7868"/>
      <c r="L7868"/>
      <c r="M7868"/>
      <c r="N7868"/>
      <c r="O7868"/>
      <c r="P7868"/>
      <c r="Q7868"/>
    </row>
    <row r="7869" spans="1:17" ht="12">
      <c r="A7869"/>
      <c r="B7869"/>
      <c r="C7869"/>
      <c r="D7869"/>
      <c r="E7869"/>
      <c r="F7869"/>
      <c r="G7869"/>
      <c r="H7869"/>
      <c r="I7869"/>
      <c r="J7869"/>
      <c r="K7869"/>
      <c r="L7869"/>
      <c r="M7869"/>
      <c r="N7869"/>
      <c r="O7869"/>
      <c r="P7869"/>
      <c r="Q7869"/>
    </row>
    <row r="7870" spans="1:17" ht="12">
      <c r="A7870"/>
      <c r="B7870"/>
      <c r="C7870"/>
      <c r="D7870"/>
      <c r="E7870"/>
      <c r="F7870"/>
      <c r="G7870"/>
      <c r="H7870"/>
      <c r="I7870"/>
      <c r="J7870"/>
      <c r="K7870"/>
      <c r="L7870"/>
      <c r="M7870"/>
      <c r="N7870"/>
      <c r="O7870"/>
      <c r="P7870"/>
      <c r="Q7870"/>
    </row>
    <row r="7871" spans="1:17" ht="12">
      <c r="A7871"/>
      <c r="B7871"/>
      <c r="C7871"/>
      <c r="D7871"/>
      <c r="E7871"/>
      <c r="F7871"/>
      <c r="G7871"/>
      <c r="H7871"/>
      <c r="I7871"/>
      <c r="J7871"/>
      <c r="K7871"/>
      <c r="L7871"/>
      <c r="M7871"/>
      <c r="N7871"/>
      <c r="O7871"/>
      <c r="P7871"/>
      <c r="Q7871"/>
    </row>
    <row r="7872" spans="1:17" ht="12">
      <c r="A7872"/>
      <c r="B7872"/>
      <c r="C7872"/>
      <c r="D7872"/>
      <c r="E7872"/>
      <c r="F7872"/>
      <c r="G7872"/>
      <c r="H7872"/>
      <c r="I7872"/>
      <c r="J7872"/>
      <c r="K7872"/>
      <c r="L7872"/>
      <c r="M7872"/>
      <c r="N7872"/>
      <c r="O7872"/>
      <c r="P7872"/>
      <c r="Q7872"/>
    </row>
    <row r="7873" spans="1:17" ht="12">
      <c r="A7873"/>
      <c r="B7873"/>
      <c r="C7873"/>
      <c r="D7873"/>
      <c r="E7873"/>
      <c r="F7873"/>
      <c r="G7873"/>
      <c r="H7873"/>
      <c r="I7873"/>
      <c r="J7873"/>
      <c r="K7873"/>
      <c r="L7873"/>
      <c r="M7873"/>
      <c r="N7873"/>
      <c r="O7873"/>
      <c r="P7873"/>
      <c r="Q7873"/>
    </row>
    <row r="7874" spans="1:17" ht="12">
      <c r="A7874"/>
      <c r="B7874"/>
      <c r="C7874"/>
      <c r="D7874"/>
      <c r="E7874"/>
      <c r="F7874"/>
      <c r="G7874"/>
      <c r="H7874"/>
      <c r="I7874"/>
      <c r="J7874"/>
      <c r="K7874"/>
      <c r="L7874"/>
      <c r="M7874"/>
      <c r="N7874"/>
      <c r="O7874"/>
      <c r="P7874"/>
      <c r="Q7874"/>
    </row>
    <row r="7875" spans="1:17" ht="12">
      <c r="A7875"/>
      <c r="B7875"/>
      <c r="C7875"/>
      <c r="D7875"/>
      <c r="E7875"/>
      <c r="F7875"/>
      <c r="G7875"/>
      <c r="H7875"/>
      <c r="I7875"/>
      <c r="J7875"/>
      <c r="K7875"/>
      <c r="L7875"/>
      <c r="M7875"/>
      <c r="N7875"/>
      <c r="O7875"/>
      <c r="P7875"/>
      <c r="Q7875"/>
    </row>
    <row r="7876" spans="1:17" ht="12">
      <c r="A7876"/>
      <c r="B7876"/>
      <c r="C7876"/>
      <c r="D7876"/>
      <c r="E7876"/>
      <c r="F7876"/>
      <c r="G7876"/>
      <c r="H7876"/>
      <c r="I7876"/>
      <c r="J7876"/>
      <c r="K7876"/>
      <c r="L7876"/>
      <c r="M7876"/>
      <c r="N7876"/>
      <c r="O7876"/>
      <c r="P7876"/>
      <c r="Q7876"/>
    </row>
    <row r="7877" spans="1:17" ht="12">
      <c r="A7877"/>
      <c r="B7877"/>
      <c r="C7877"/>
      <c r="D7877"/>
      <c r="E7877"/>
      <c r="F7877"/>
      <c r="G7877"/>
      <c r="H7877"/>
      <c r="I7877"/>
      <c r="J7877"/>
      <c r="K7877"/>
      <c r="L7877"/>
      <c r="M7877"/>
      <c r="N7877"/>
      <c r="O7877"/>
      <c r="P7877"/>
      <c r="Q7877"/>
    </row>
    <row r="7878" spans="1:17" ht="12">
      <c r="A7878"/>
      <c r="B7878"/>
      <c r="C7878"/>
      <c r="D7878"/>
      <c r="E7878"/>
      <c r="F7878"/>
      <c r="G7878"/>
      <c r="H7878"/>
      <c r="I7878"/>
      <c r="J7878"/>
      <c r="K7878"/>
      <c r="L7878"/>
      <c r="M7878"/>
      <c r="N7878"/>
      <c r="O7878"/>
      <c r="P7878"/>
      <c r="Q7878"/>
    </row>
    <row r="7879" spans="1:17" ht="12">
      <c r="A7879"/>
      <c r="B7879"/>
      <c r="C7879"/>
      <c r="D7879"/>
      <c r="E7879"/>
      <c r="F7879"/>
      <c r="G7879"/>
      <c r="H7879"/>
      <c r="I7879"/>
      <c r="J7879"/>
      <c r="K7879"/>
      <c r="L7879"/>
      <c r="M7879"/>
      <c r="N7879"/>
      <c r="O7879"/>
      <c r="P7879"/>
      <c r="Q7879"/>
    </row>
    <row r="7880" spans="1:17" ht="12">
      <c r="A7880"/>
      <c r="B7880"/>
      <c r="C7880"/>
      <c r="D7880"/>
      <c r="E7880"/>
      <c r="F7880"/>
      <c r="G7880"/>
      <c r="H7880"/>
      <c r="I7880"/>
      <c r="J7880"/>
      <c r="K7880"/>
      <c r="L7880"/>
      <c r="M7880"/>
      <c r="N7880"/>
      <c r="O7880"/>
      <c r="P7880"/>
      <c r="Q7880"/>
    </row>
    <row r="7881" spans="1:17" ht="12">
      <c r="A7881"/>
      <c r="B7881"/>
      <c r="C7881"/>
      <c r="D7881"/>
      <c r="E7881"/>
      <c r="F7881"/>
      <c r="G7881"/>
      <c r="H7881"/>
      <c r="I7881"/>
      <c r="J7881"/>
      <c r="K7881"/>
      <c r="L7881"/>
      <c r="M7881"/>
      <c r="N7881"/>
      <c r="O7881"/>
      <c r="P7881"/>
      <c r="Q7881"/>
    </row>
    <row r="7882" spans="1:17" ht="12">
      <c r="A7882"/>
      <c r="B7882"/>
      <c r="C7882"/>
      <c r="D7882"/>
      <c r="E7882"/>
      <c r="F7882"/>
      <c r="G7882"/>
      <c r="H7882"/>
      <c r="I7882"/>
      <c r="J7882"/>
      <c r="K7882"/>
      <c r="L7882"/>
      <c r="M7882"/>
      <c r="N7882"/>
      <c r="O7882"/>
      <c r="P7882"/>
      <c r="Q7882"/>
    </row>
    <row r="7883" spans="1:17" ht="12">
      <c r="A7883"/>
      <c r="B7883"/>
      <c r="C7883"/>
      <c r="D7883"/>
      <c r="E7883"/>
      <c r="F7883"/>
      <c r="G7883"/>
      <c r="H7883"/>
      <c r="I7883"/>
      <c r="J7883"/>
      <c r="K7883"/>
      <c r="L7883"/>
      <c r="M7883"/>
      <c r="N7883"/>
      <c r="O7883"/>
      <c r="P7883"/>
      <c r="Q7883"/>
    </row>
    <row r="7884" spans="1:17" ht="12">
      <c r="A7884"/>
      <c r="B7884"/>
      <c r="C7884"/>
      <c r="D7884"/>
      <c r="E7884"/>
      <c r="F7884"/>
      <c r="G7884"/>
      <c r="H7884"/>
      <c r="I7884"/>
      <c r="J7884"/>
      <c r="K7884"/>
      <c r="L7884"/>
      <c r="M7884"/>
      <c r="N7884"/>
      <c r="O7884"/>
      <c r="P7884"/>
      <c r="Q7884"/>
    </row>
    <row r="7885" spans="1:17" ht="12">
      <c r="A7885"/>
      <c r="B7885"/>
      <c r="C7885"/>
      <c r="D7885"/>
      <c r="E7885"/>
      <c r="F7885"/>
      <c r="G7885"/>
      <c r="H7885"/>
      <c r="I7885"/>
      <c r="J7885"/>
      <c r="K7885"/>
      <c r="L7885"/>
      <c r="M7885"/>
      <c r="N7885"/>
      <c r="O7885"/>
      <c r="P7885"/>
      <c r="Q7885"/>
    </row>
    <row r="7886" spans="1:17" ht="12">
      <c r="A7886"/>
      <c r="B7886"/>
      <c r="C7886"/>
      <c r="D7886"/>
      <c r="E7886"/>
      <c r="F7886"/>
      <c r="G7886"/>
      <c r="H7886"/>
      <c r="I7886"/>
      <c r="J7886"/>
      <c r="K7886"/>
      <c r="L7886"/>
      <c r="M7886"/>
      <c r="N7886"/>
      <c r="O7886"/>
      <c r="P7886"/>
      <c r="Q7886"/>
    </row>
    <row r="7887" spans="1:17" ht="12">
      <c r="A7887"/>
      <c r="B7887"/>
      <c r="C7887"/>
      <c r="D7887"/>
      <c r="E7887"/>
      <c r="F7887"/>
      <c r="G7887"/>
      <c r="H7887"/>
      <c r="I7887"/>
      <c r="J7887"/>
      <c r="K7887"/>
      <c r="L7887"/>
      <c r="M7887"/>
      <c r="N7887"/>
      <c r="O7887"/>
      <c r="P7887"/>
      <c r="Q7887"/>
    </row>
    <row r="7888" spans="1:17" ht="12">
      <c r="A7888"/>
      <c r="B7888"/>
      <c r="C7888"/>
      <c r="D7888"/>
      <c r="E7888"/>
      <c r="F7888"/>
      <c r="G7888"/>
      <c r="H7888"/>
      <c r="I7888"/>
      <c r="J7888"/>
      <c r="K7888"/>
      <c r="L7888"/>
      <c r="M7888"/>
      <c r="N7888"/>
      <c r="O7888"/>
      <c r="P7888"/>
      <c r="Q7888"/>
    </row>
    <row r="7889" spans="1:17" ht="12">
      <c r="A7889"/>
      <c r="B7889"/>
      <c r="C7889"/>
      <c r="D7889"/>
      <c r="E7889"/>
      <c r="F7889"/>
      <c r="G7889"/>
      <c r="H7889"/>
      <c r="I7889"/>
      <c r="J7889"/>
      <c r="K7889"/>
      <c r="L7889"/>
      <c r="M7889"/>
      <c r="N7889"/>
      <c r="O7889"/>
      <c r="P7889"/>
      <c r="Q7889"/>
    </row>
    <row r="7890" spans="1:17" ht="12">
      <c r="A7890"/>
      <c r="B7890"/>
      <c r="C7890"/>
      <c r="D7890"/>
      <c r="E7890"/>
      <c r="F7890"/>
      <c r="G7890"/>
      <c r="H7890"/>
      <c r="I7890"/>
      <c r="J7890"/>
      <c r="K7890"/>
      <c r="L7890"/>
      <c r="M7890"/>
      <c r="N7890"/>
      <c r="O7890"/>
      <c r="P7890"/>
      <c r="Q7890"/>
    </row>
    <row r="7891" spans="1:17" ht="12">
      <c r="A7891"/>
      <c r="B7891"/>
      <c r="C7891"/>
      <c r="D7891"/>
      <c r="E7891"/>
      <c r="F7891"/>
      <c r="G7891"/>
      <c r="H7891"/>
      <c r="I7891"/>
      <c r="J7891"/>
      <c r="K7891"/>
      <c r="L7891"/>
      <c r="M7891"/>
      <c r="N7891"/>
      <c r="O7891"/>
      <c r="P7891"/>
      <c r="Q7891"/>
    </row>
    <row r="7892" spans="1:17" ht="12">
      <c r="A7892"/>
      <c r="B7892"/>
      <c r="C7892"/>
      <c r="D7892"/>
      <c r="E7892"/>
      <c r="F7892"/>
      <c r="G7892"/>
      <c r="H7892"/>
      <c r="I7892"/>
      <c r="J7892"/>
      <c r="K7892"/>
      <c r="L7892"/>
      <c r="M7892"/>
      <c r="N7892"/>
      <c r="O7892"/>
      <c r="P7892"/>
      <c r="Q7892"/>
    </row>
    <row r="7893" spans="1:17" ht="12">
      <c r="A7893"/>
      <c r="B7893"/>
      <c r="C7893"/>
      <c r="D7893"/>
      <c r="E7893"/>
      <c r="F7893"/>
      <c r="G7893"/>
      <c r="H7893"/>
      <c r="I7893"/>
      <c r="J7893"/>
      <c r="K7893"/>
      <c r="L7893"/>
      <c r="M7893"/>
      <c r="N7893"/>
      <c r="O7893"/>
      <c r="P7893"/>
      <c r="Q7893"/>
    </row>
    <row r="7894" spans="1:17" ht="12">
      <c r="A7894"/>
      <c r="B7894"/>
      <c r="C7894"/>
      <c r="D7894"/>
      <c r="E7894"/>
      <c r="F7894"/>
      <c r="G7894"/>
      <c r="H7894"/>
      <c r="I7894"/>
      <c r="J7894"/>
      <c r="K7894"/>
      <c r="L7894"/>
      <c r="M7894"/>
      <c r="N7894"/>
      <c r="O7894"/>
      <c r="P7894"/>
      <c r="Q7894"/>
    </row>
    <row r="7895" spans="1:17" ht="12">
      <c r="A7895"/>
      <c r="B7895"/>
      <c r="C7895"/>
      <c r="D7895"/>
      <c r="E7895"/>
      <c r="F7895"/>
      <c r="G7895"/>
      <c r="H7895"/>
      <c r="I7895"/>
      <c r="J7895"/>
      <c r="K7895"/>
      <c r="L7895"/>
      <c r="M7895"/>
      <c r="N7895"/>
      <c r="O7895"/>
      <c r="P7895"/>
      <c r="Q7895"/>
    </row>
    <row r="7896" spans="1:17" ht="12">
      <c r="A7896"/>
      <c r="B7896"/>
      <c r="C7896"/>
      <c r="D7896"/>
      <c r="E7896"/>
      <c r="F7896"/>
      <c r="G7896"/>
      <c r="H7896"/>
      <c r="I7896"/>
      <c r="J7896"/>
      <c r="K7896"/>
      <c r="L7896"/>
      <c r="M7896"/>
      <c r="N7896"/>
      <c r="O7896"/>
      <c r="P7896"/>
      <c r="Q7896"/>
    </row>
    <row r="7897" spans="1:17" ht="12">
      <c r="A7897"/>
      <c r="B7897"/>
      <c r="C7897"/>
      <c r="D7897"/>
      <c r="E7897"/>
      <c r="F7897"/>
      <c r="G7897"/>
      <c r="H7897"/>
      <c r="I7897"/>
      <c r="J7897"/>
      <c r="K7897"/>
      <c r="L7897"/>
      <c r="M7897"/>
      <c r="N7897"/>
      <c r="O7897"/>
      <c r="P7897"/>
      <c r="Q7897"/>
    </row>
    <row r="7898" spans="1:17" ht="12">
      <c r="A7898"/>
      <c r="B7898"/>
      <c r="C7898"/>
      <c r="D7898"/>
      <c r="E7898"/>
      <c r="F7898"/>
      <c r="G7898"/>
      <c r="H7898"/>
      <c r="I7898"/>
      <c r="J7898"/>
      <c r="K7898"/>
      <c r="L7898"/>
      <c r="M7898"/>
      <c r="N7898"/>
      <c r="O7898"/>
      <c r="P7898"/>
      <c r="Q7898"/>
    </row>
    <row r="7899" spans="1:17" ht="12">
      <c r="A7899"/>
      <c r="B7899"/>
      <c r="C7899"/>
      <c r="D7899"/>
      <c r="E7899"/>
      <c r="F7899"/>
      <c r="G7899"/>
      <c r="H7899"/>
      <c r="I7899"/>
      <c r="J7899"/>
      <c r="K7899"/>
      <c r="L7899"/>
      <c r="M7899"/>
      <c r="N7899"/>
      <c r="O7899"/>
      <c r="P7899"/>
      <c r="Q7899"/>
    </row>
    <row r="7900" spans="1:17" ht="12">
      <c r="A7900"/>
      <c r="B7900"/>
      <c r="C7900"/>
      <c r="D7900"/>
      <c r="E7900"/>
      <c r="F7900"/>
      <c r="G7900"/>
      <c r="H7900"/>
      <c r="I7900"/>
      <c r="J7900"/>
      <c r="K7900"/>
      <c r="L7900"/>
      <c r="M7900"/>
      <c r="N7900"/>
      <c r="O7900"/>
      <c r="P7900"/>
      <c r="Q7900"/>
    </row>
    <row r="7901" spans="1:17" ht="12">
      <c r="A7901"/>
      <c r="B7901"/>
      <c r="C7901"/>
      <c r="D7901"/>
      <c r="E7901"/>
      <c r="F7901"/>
      <c r="G7901"/>
      <c r="H7901"/>
      <c r="I7901"/>
      <c r="J7901"/>
      <c r="K7901"/>
      <c r="L7901"/>
      <c r="M7901"/>
      <c r="N7901"/>
      <c r="O7901"/>
      <c r="P7901"/>
      <c r="Q7901"/>
    </row>
    <row r="7902" spans="1:17" ht="12">
      <c r="A7902"/>
      <c r="B7902"/>
      <c r="C7902"/>
      <c r="D7902"/>
      <c r="E7902"/>
      <c r="F7902"/>
      <c r="G7902"/>
      <c r="H7902"/>
      <c r="I7902"/>
      <c r="J7902"/>
      <c r="K7902"/>
      <c r="L7902"/>
      <c r="M7902"/>
      <c r="N7902"/>
      <c r="O7902"/>
      <c r="P7902"/>
      <c r="Q7902"/>
    </row>
    <row r="7903" spans="1:17" ht="12">
      <c r="A7903"/>
      <c r="B7903"/>
      <c r="C7903"/>
      <c r="D7903"/>
      <c r="E7903"/>
      <c r="F7903"/>
      <c r="G7903"/>
      <c r="H7903"/>
      <c r="I7903"/>
      <c r="J7903"/>
      <c r="K7903"/>
      <c r="L7903"/>
      <c r="M7903"/>
      <c r="N7903"/>
      <c r="O7903"/>
      <c r="P7903"/>
      <c r="Q7903"/>
    </row>
    <row r="7904" spans="1:17" ht="12">
      <c r="A7904"/>
      <c r="B7904"/>
      <c r="C7904"/>
      <c r="D7904"/>
      <c r="E7904"/>
      <c r="F7904"/>
      <c r="G7904"/>
      <c r="H7904"/>
      <c r="I7904"/>
      <c r="J7904"/>
      <c r="K7904"/>
      <c r="L7904"/>
      <c r="M7904"/>
      <c r="N7904"/>
      <c r="O7904"/>
      <c r="P7904"/>
      <c r="Q7904"/>
    </row>
    <row r="7905" spans="1:17" ht="12">
      <c r="A7905"/>
      <c r="B7905"/>
      <c r="C7905"/>
      <c r="D7905"/>
      <c r="E7905"/>
      <c r="F7905"/>
      <c r="G7905"/>
      <c r="H7905"/>
      <c r="I7905"/>
      <c r="J7905"/>
      <c r="K7905"/>
      <c r="L7905"/>
      <c r="M7905"/>
      <c r="N7905"/>
      <c r="O7905"/>
      <c r="P7905"/>
      <c r="Q7905"/>
    </row>
    <row r="7906" spans="1:17" ht="12">
      <c r="A7906"/>
      <c r="B7906"/>
      <c r="C7906"/>
      <c r="D7906"/>
      <c r="E7906"/>
      <c r="F7906"/>
      <c r="G7906"/>
      <c r="H7906"/>
      <c r="I7906"/>
      <c r="J7906"/>
      <c r="K7906"/>
      <c r="L7906"/>
      <c r="M7906"/>
      <c r="N7906"/>
      <c r="O7906"/>
      <c r="P7906"/>
      <c r="Q7906"/>
    </row>
    <row r="7907" spans="1:17" ht="12">
      <c r="A7907"/>
      <c r="B7907"/>
      <c r="C7907"/>
      <c r="D7907"/>
      <c r="E7907"/>
      <c r="F7907"/>
      <c r="G7907"/>
      <c r="H7907"/>
      <c r="I7907"/>
      <c r="J7907"/>
      <c r="K7907"/>
      <c r="L7907"/>
      <c r="M7907"/>
      <c r="N7907"/>
      <c r="O7907"/>
      <c r="P7907"/>
      <c r="Q7907"/>
    </row>
    <row r="7908" spans="1:17" ht="12">
      <c r="A7908"/>
      <c r="B7908"/>
      <c r="C7908"/>
      <c r="D7908"/>
      <c r="E7908"/>
      <c r="F7908"/>
      <c r="G7908"/>
      <c r="H7908"/>
      <c r="I7908"/>
      <c r="J7908"/>
      <c r="K7908"/>
      <c r="L7908"/>
      <c r="M7908"/>
      <c r="N7908"/>
      <c r="O7908"/>
      <c r="P7908"/>
      <c r="Q7908"/>
    </row>
    <row r="7909" spans="1:17" ht="12">
      <c r="A7909"/>
      <c r="B7909"/>
      <c r="C7909"/>
      <c r="D7909"/>
      <c r="E7909"/>
      <c r="F7909"/>
      <c r="G7909"/>
      <c r="H7909"/>
      <c r="I7909"/>
      <c r="J7909"/>
      <c r="K7909"/>
      <c r="L7909"/>
      <c r="M7909"/>
      <c r="N7909"/>
      <c r="O7909"/>
      <c r="P7909"/>
      <c r="Q7909"/>
    </row>
    <row r="7910" spans="1:17" ht="12">
      <c r="A7910"/>
      <c r="B7910"/>
      <c r="C7910"/>
      <c r="D7910"/>
      <c r="E7910"/>
      <c r="F7910"/>
      <c r="G7910"/>
      <c r="H7910"/>
      <c r="I7910"/>
      <c r="J7910"/>
      <c r="K7910"/>
      <c r="L7910"/>
      <c r="M7910"/>
      <c r="N7910"/>
      <c r="O7910"/>
      <c r="P7910"/>
      <c r="Q7910"/>
    </row>
    <row r="7911" spans="1:17" ht="12">
      <c r="A7911"/>
      <c r="B7911"/>
      <c r="C7911"/>
      <c r="D7911"/>
      <c r="E7911"/>
      <c r="F7911"/>
      <c r="G7911"/>
      <c r="H7911"/>
      <c r="I7911"/>
      <c r="J7911"/>
      <c r="K7911"/>
      <c r="L7911"/>
      <c r="M7911"/>
      <c r="N7911"/>
      <c r="O7911"/>
      <c r="P7911"/>
      <c r="Q7911"/>
    </row>
    <row r="7912" spans="1:17" ht="12">
      <c r="A7912"/>
      <c r="B7912"/>
      <c r="C7912"/>
      <c r="D7912"/>
      <c r="E7912"/>
      <c r="F7912"/>
      <c r="G7912"/>
      <c r="H7912"/>
      <c r="I7912"/>
      <c r="J7912"/>
      <c r="K7912"/>
      <c r="L7912"/>
      <c r="M7912"/>
      <c r="N7912"/>
      <c r="O7912"/>
      <c r="P7912"/>
      <c r="Q7912"/>
    </row>
    <row r="7913" spans="1:17" ht="12">
      <c r="A7913"/>
      <c r="B7913"/>
      <c r="C7913"/>
      <c r="D7913"/>
      <c r="E7913"/>
      <c r="F7913"/>
      <c r="G7913"/>
      <c r="H7913"/>
      <c r="I7913"/>
      <c r="J7913"/>
      <c r="K7913"/>
      <c r="L7913"/>
      <c r="M7913"/>
      <c r="N7913"/>
      <c r="O7913"/>
      <c r="P7913"/>
      <c r="Q7913"/>
    </row>
    <row r="7914" spans="1:17" ht="12">
      <c r="A7914"/>
      <c r="B7914"/>
      <c r="C7914"/>
      <c r="D7914"/>
      <c r="E7914"/>
      <c r="F7914"/>
      <c r="G7914"/>
      <c r="H7914"/>
      <c r="I7914"/>
      <c r="J7914"/>
      <c r="K7914"/>
      <c r="L7914"/>
      <c r="M7914"/>
      <c r="N7914"/>
      <c r="O7914"/>
      <c r="P7914"/>
      <c r="Q7914"/>
    </row>
    <row r="7915" spans="1:17" ht="12">
      <c r="A7915"/>
      <c r="B7915"/>
      <c r="C7915"/>
      <c r="D7915"/>
      <c r="E7915"/>
      <c r="F7915"/>
      <c r="G7915"/>
      <c r="H7915"/>
      <c r="I7915"/>
      <c r="J7915"/>
      <c r="K7915"/>
      <c r="L7915"/>
      <c r="M7915"/>
      <c r="N7915"/>
      <c r="O7915"/>
      <c r="P7915"/>
      <c r="Q7915"/>
    </row>
    <row r="7916" spans="1:17" ht="12">
      <c r="A7916"/>
      <c r="B7916"/>
      <c r="C7916"/>
      <c r="D7916"/>
      <c r="E7916"/>
      <c r="F7916"/>
      <c r="G7916"/>
      <c r="H7916"/>
      <c r="I7916"/>
      <c r="J7916"/>
      <c r="K7916"/>
      <c r="L7916"/>
      <c r="M7916"/>
      <c r="N7916"/>
      <c r="O7916"/>
      <c r="P7916"/>
      <c r="Q7916"/>
    </row>
    <row r="7917" spans="1:17" ht="12">
      <c r="A7917"/>
      <c r="B7917"/>
      <c r="C7917"/>
      <c r="D7917"/>
      <c r="E7917"/>
      <c r="F7917"/>
      <c r="G7917"/>
      <c r="H7917"/>
      <c r="I7917"/>
      <c r="J7917"/>
      <c r="K7917"/>
      <c r="L7917"/>
      <c r="M7917"/>
      <c r="N7917"/>
      <c r="O7917"/>
      <c r="P7917"/>
      <c r="Q7917"/>
    </row>
    <row r="7918" spans="1:17" ht="12">
      <c r="A7918"/>
      <c r="B7918"/>
      <c r="C7918"/>
      <c r="D7918"/>
      <c r="E7918"/>
      <c r="F7918"/>
      <c r="G7918"/>
      <c r="H7918"/>
      <c r="I7918"/>
      <c r="J7918"/>
      <c r="K7918"/>
      <c r="L7918"/>
      <c r="M7918"/>
      <c r="N7918"/>
      <c r="O7918"/>
      <c r="P7918"/>
      <c r="Q7918"/>
    </row>
    <row r="7919" spans="1:17" ht="12">
      <c r="A7919"/>
      <c r="B7919"/>
      <c r="C7919"/>
      <c r="D7919"/>
      <c r="E7919"/>
      <c r="F7919"/>
      <c r="G7919"/>
      <c r="H7919"/>
      <c r="I7919"/>
      <c r="J7919"/>
      <c r="K7919"/>
      <c r="L7919"/>
      <c r="M7919"/>
      <c r="N7919"/>
      <c r="O7919"/>
      <c r="P7919"/>
      <c r="Q7919"/>
    </row>
    <row r="7920" spans="1:17" ht="12">
      <c r="A7920"/>
      <c r="B7920"/>
      <c r="C7920"/>
      <c r="D7920"/>
      <c r="E7920"/>
      <c r="F7920"/>
      <c r="G7920"/>
      <c r="H7920"/>
      <c r="I7920"/>
      <c r="J7920"/>
      <c r="K7920"/>
      <c r="L7920"/>
      <c r="M7920"/>
      <c r="N7920"/>
      <c r="O7920"/>
      <c r="P7920"/>
      <c r="Q7920"/>
    </row>
    <row r="7921" spans="1:17" ht="12">
      <c r="A7921"/>
      <c r="B7921"/>
      <c r="C7921"/>
      <c r="D7921"/>
      <c r="E7921"/>
      <c r="F7921"/>
      <c r="G7921"/>
      <c r="H7921"/>
      <c r="I7921"/>
      <c r="J7921"/>
      <c r="K7921"/>
      <c r="L7921"/>
      <c r="M7921"/>
      <c r="N7921"/>
      <c r="O7921"/>
      <c r="P7921"/>
      <c r="Q7921"/>
    </row>
    <row r="7922" spans="1:17" ht="12">
      <c r="A7922"/>
      <c r="B7922"/>
      <c r="C7922"/>
      <c r="D7922"/>
      <c r="E7922"/>
      <c r="F7922"/>
      <c r="G7922"/>
      <c r="H7922"/>
      <c r="I7922"/>
      <c r="J7922"/>
      <c r="K7922"/>
      <c r="L7922"/>
      <c r="M7922"/>
      <c r="N7922"/>
      <c r="O7922"/>
      <c r="P7922"/>
      <c r="Q7922"/>
    </row>
    <row r="7923" spans="1:17" ht="12">
      <c r="A7923"/>
      <c r="B7923"/>
      <c r="C7923"/>
      <c r="D7923"/>
      <c r="E7923"/>
      <c r="F7923"/>
      <c r="G7923"/>
      <c r="H7923"/>
      <c r="I7923"/>
      <c r="J7923"/>
      <c r="K7923"/>
      <c r="L7923"/>
      <c r="M7923"/>
      <c r="N7923"/>
      <c r="O7923"/>
      <c r="P7923"/>
      <c r="Q7923"/>
    </row>
    <row r="7924" spans="1:17" ht="12">
      <c r="A7924"/>
      <c r="B7924"/>
      <c r="C7924"/>
      <c r="D7924"/>
      <c r="E7924"/>
      <c r="F7924"/>
      <c r="G7924"/>
      <c r="H7924"/>
      <c r="I7924"/>
      <c r="J7924"/>
      <c r="K7924"/>
      <c r="L7924"/>
      <c r="M7924"/>
      <c r="N7924"/>
      <c r="O7924"/>
      <c r="P7924"/>
      <c r="Q7924"/>
    </row>
    <row r="7925" spans="1:17" ht="12">
      <c r="A7925"/>
      <c r="B7925"/>
      <c r="C7925"/>
      <c r="D7925"/>
      <c r="E7925"/>
      <c r="F7925"/>
      <c r="G7925"/>
      <c r="H7925"/>
      <c r="I7925"/>
      <c r="J7925"/>
      <c r="K7925"/>
      <c r="L7925"/>
      <c r="M7925"/>
      <c r="N7925"/>
      <c r="O7925"/>
      <c r="P7925"/>
      <c r="Q7925"/>
    </row>
    <row r="7926" spans="1:17" ht="12">
      <c r="A7926"/>
      <c r="B7926"/>
      <c r="C7926"/>
      <c r="D7926"/>
      <c r="E7926"/>
      <c r="F7926"/>
      <c r="G7926"/>
      <c r="H7926"/>
      <c r="I7926"/>
      <c r="J7926"/>
      <c r="K7926"/>
      <c r="L7926"/>
      <c r="M7926"/>
      <c r="N7926"/>
      <c r="O7926"/>
      <c r="P7926"/>
      <c r="Q7926"/>
    </row>
    <row r="7927" spans="1:17" ht="12">
      <c r="A7927"/>
      <c r="B7927"/>
      <c r="C7927"/>
      <c r="D7927"/>
      <c r="E7927"/>
      <c r="F7927"/>
      <c r="G7927"/>
      <c r="H7927"/>
      <c r="I7927"/>
      <c r="J7927"/>
      <c r="K7927"/>
      <c r="L7927"/>
      <c r="M7927"/>
      <c r="N7927"/>
      <c r="O7927"/>
      <c r="P7927"/>
      <c r="Q7927"/>
    </row>
    <row r="7928" spans="1:17" ht="12">
      <c r="A7928"/>
      <c r="B7928"/>
      <c r="C7928"/>
      <c r="D7928"/>
      <c r="E7928"/>
      <c r="F7928"/>
      <c r="G7928"/>
      <c r="H7928"/>
      <c r="I7928"/>
      <c r="J7928"/>
      <c r="K7928"/>
      <c r="L7928"/>
      <c r="M7928"/>
      <c r="N7928"/>
      <c r="O7928"/>
      <c r="P7928"/>
      <c r="Q7928"/>
    </row>
    <row r="7929" spans="1:17" ht="12">
      <c r="A7929"/>
      <c r="B7929"/>
      <c r="C7929"/>
      <c r="D7929"/>
      <c r="E7929"/>
      <c r="F7929"/>
      <c r="G7929"/>
      <c r="H7929"/>
      <c r="I7929"/>
      <c r="J7929"/>
      <c r="K7929"/>
      <c r="L7929"/>
      <c r="M7929"/>
      <c r="N7929"/>
      <c r="O7929"/>
      <c r="P7929"/>
      <c r="Q7929"/>
    </row>
    <row r="7930" spans="1:17" ht="12">
      <c r="A7930"/>
      <c r="B7930"/>
      <c r="C7930"/>
      <c r="D7930"/>
      <c r="E7930"/>
      <c r="F7930"/>
      <c r="G7930"/>
      <c r="H7930"/>
      <c r="I7930"/>
      <c r="J7930"/>
      <c r="K7930"/>
      <c r="L7930"/>
      <c r="M7930"/>
      <c r="N7930"/>
      <c r="O7930"/>
      <c r="P7930"/>
      <c r="Q7930"/>
    </row>
    <row r="7931" spans="1:17" ht="12">
      <c r="A7931"/>
      <c r="B7931"/>
      <c r="C7931"/>
      <c r="D7931"/>
      <c r="E7931"/>
      <c r="F7931"/>
      <c r="G7931"/>
      <c r="H7931"/>
      <c r="I7931"/>
      <c r="J7931"/>
      <c r="K7931"/>
      <c r="L7931"/>
      <c r="M7931"/>
      <c r="N7931"/>
      <c r="O7931"/>
      <c r="P7931"/>
      <c r="Q7931"/>
    </row>
    <row r="7932" spans="1:17" ht="12">
      <c r="A7932"/>
      <c r="B7932"/>
      <c r="C7932"/>
      <c r="D7932"/>
      <c r="E7932"/>
      <c r="F7932"/>
      <c r="G7932"/>
      <c r="H7932"/>
      <c r="I7932"/>
      <c r="J7932"/>
      <c r="K7932"/>
      <c r="L7932"/>
      <c r="M7932"/>
      <c r="N7932"/>
      <c r="O7932"/>
      <c r="P7932"/>
      <c r="Q7932"/>
    </row>
    <row r="7933" spans="1:17" ht="12">
      <c r="A7933"/>
      <c r="B7933"/>
      <c r="C7933"/>
      <c r="D7933"/>
      <c r="E7933"/>
      <c r="F7933"/>
      <c r="G7933"/>
      <c r="H7933"/>
      <c r="I7933"/>
      <c r="J7933"/>
      <c r="K7933"/>
      <c r="L7933"/>
      <c r="M7933"/>
      <c r="N7933"/>
      <c r="O7933"/>
      <c r="P7933"/>
      <c r="Q7933"/>
    </row>
    <row r="7934" spans="1:17" ht="12">
      <c r="A7934"/>
      <c r="B7934"/>
      <c r="C7934"/>
      <c r="D7934"/>
      <c r="E7934"/>
      <c r="F7934"/>
      <c r="G7934"/>
      <c r="H7934"/>
      <c r="I7934"/>
      <c r="J7934"/>
      <c r="K7934"/>
      <c r="L7934"/>
      <c r="M7934"/>
      <c r="N7934"/>
      <c r="O7934"/>
      <c r="P7934"/>
      <c r="Q7934"/>
    </row>
    <row r="7935" spans="1:17" ht="12">
      <c r="A7935"/>
      <c r="B7935"/>
      <c r="C7935"/>
      <c r="D7935"/>
      <c r="E7935"/>
      <c r="F7935"/>
      <c r="G7935"/>
      <c r="H7935"/>
      <c r="I7935"/>
      <c r="J7935"/>
      <c r="K7935"/>
      <c r="L7935"/>
      <c r="M7935"/>
      <c r="N7935"/>
      <c r="O7935"/>
      <c r="P7935"/>
      <c r="Q7935"/>
    </row>
    <row r="7936" spans="1:17" ht="12">
      <c r="A7936"/>
      <c r="B7936"/>
      <c r="C7936"/>
      <c r="D7936"/>
      <c r="E7936"/>
      <c r="F7936"/>
      <c r="G7936"/>
      <c r="H7936"/>
      <c r="I7936"/>
      <c r="J7936"/>
      <c r="K7936"/>
      <c r="L7936"/>
      <c r="M7936"/>
      <c r="N7936"/>
      <c r="O7936"/>
      <c r="P7936"/>
      <c r="Q7936"/>
    </row>
    <row r="7937" spans="1:17" ht="12">
      <c r="A7937"/>
      <c r="B7937"/>
      <c r="C7937"/>
      <c r="D7937"/>
      <c r="E7937"/>
      <c r="F7937"/>
      <c r="G7937"/>
      <c r="H7937"/>
      <c r="I7937"/>
      <c r="J7937"/>
      <c r="K7937"/>
      <c r="L7937"/>
      <c r="M7937"/>
      <c r="N7937"/>
      <c r="O7937"/>
      <c r="P7937"/>
      <c r="Q7937"/>
    </row>
    <row r="7938" spans="1:17" ht="12">
      <c r="A7938"/>
      <c r="B7938"/>
      <c r="C7938"/>
      <c r="D7938"/>
      <c r="E7938"/>
      <c r="F7938"/>
      <c r="G7938"/>
      <c r="H7938"/>
      <c r="I7938"/>
      <c r="J7938"/>
      <c r="K7938"/>
      <c r="L7938"/>
      <c r="M7938"/>
      <c r="N7938"/>
      <c r="O7938"/>
      <c r="P7938"/>
      <c r="Q7938"/>
    </row>
    <row r="7939" spans="1:17" ht="12">
      <c r="A7939"/>
      <c r="B7939"/>
      <c r="C7939"/>
      <c r="D7939"/>
      <c r="E7939"/>
      <c r="F7939"/>
      <c r="G7939"/>
      <c r="H7939"/>
      <c r="I7939"/>
      <c r="J7939"/>
      <c r="K7939"/>
      <c r="L7939"/>
      <c r="M7939"/>
      <c r="N7939"/>
      <c r="O7939"/>
      <c r="P7939"/>
      <c r="Q7939"/>
    </row>
    <row r="7940" spans="1:17" ht="12">
      <c r="A7940"/>
      <c r="B7940"/>
      <c r="C7940"/>
      <c r="D7940"/>
      <c r="E7940"/>
      <c r="F7940"/>
      <c r="G7940"/>
      <c r="H7940"/>
      <c r="I7940"/>
      <c r="J7940"/>
      <c r="K7940"/>
      <c r="L7940"/>
      <c r="M7940"/>
      <c r="N7940"/>
      <c r="O7940"/>
      <c r="P7940"/>
      <c r="Q7940"/>
    </row>
    <row r="7941" spans="1:17" ht="12">
      <c r="A7941"/>
      <c r="B7941"/>
      <c r="C7941"/>
      <c r="D7941"/>
      <c r="E7941"/>
      <c r="F7941"/>
      <c r="G7941"/>
      <c r="H7941"/>
      <c r="I7941"/>
      <c r="J7941"/>
      <c r="K7941"/>
      <c r="L7941"/>
      <c r="M7941"/>
      <c r="N7941"/>
      <c r="O7941"/>
      <c r="P7941"/>
      <c r="Q7941"/>
    </row>
    <row r="7942" spans="1:17" ht="12">
      <c r="A7942"/>
      <c r="B7942"/>
      <c r="C7942"/>
      <c r="D7942"/>
      <c r="E7942"/>
      <c r="F7942"/>
      <c r="G7942"/>
      <c r="H7942"/>
      <c r="I7942"/>
      <c r="J7942"/>
      <c r="K7942"/>
      <c r="L7942"/>
      <c r="M7942"/>
      <c r="N7942"/>
      <c r="O7942"/>
      <c r="P7942"/>
      <c r="Q7942"/>
    </row>
    <row r="7943" spans="1:17" ht="12">
      <c r="A7943"/>
      <c r="B7943"/>
      <c r="C7943"/>
      <c r="D7943"/>
      <c r="E7943"/>
      <c r="F7943"/>
      <c r="G7943"/>
      <c r="H7943"/>
      <c r="I7943"/>
      <c r="J7943"/>
      <c r="K7943"/>
      <c r="L7943"/>
      <c r="M7943"/>
      <c r="N7943"/>
      <c r="O7943"/>
      <c r="P7943"/>
      <c r="Q7943"/>
    </row>
    <row r="7944" spans="1:17" ht="12">
      <c r="A7944"/>
      <c r="B7944"/>
      <c r="C7944"/>
      <c r="D7944"/>
      <c r="E7944"/>
      <c r="F7944"/>
      <c r="G7944"/>
      <c r="H7944"/>
      <c r="I7944"/>
      <c r="J7944"/>
      <c r="K7944"/>
      <c r="L7944"/>
      <c r="M7944"/>
      <c r="N7944"/>
      <c r="O7944"/>
      <c r="P7944"/>
      <c r="Q7944"/>
    </row>
    <row r="7945" spans="1:17" ht="12">
      <c r="A7945"/>
      <c r="B7945"/>
      <c r="C7945"/>
      <c r="D7945"/>
      <c r="E7945"/>
      <c r="F7945"/>
      <c r="G7945"/>
      <c r="H7945"/>
      <c r="I7945"/>
      <c r="J7945"/>
      <c r="K7945"/>
      <c r="L7945"/>
      <c r="M7945"/>
      <c r="N7945"/>
      <c r="O7945"/>
      <c r="P7945"/>
      <c r="Q7945"/>
    </row>
    <row r="7946" spans="1:17" ht="12">
      <c r="A7946"/>
      <c r="B7946"/>
      <c r="C7946"/>
      <c r="D7946"/>
      <c r="E7946"/>
      <c r="F7946"/>
      <c r="G7946"/>
      <c r="H7946"/>
      <c r="I7946"/>
      <c r="J7946"/>
      <c r="K7946"/>
      <c r="L7946"/>
      <c r="M7946"/>
      <c r="N7946"/>
      <c r="O7946"/>
      <c r="P7946"/>
      <c r="Q7946"/>
    </row>
    <row r="7947" spans="1:17" ht="12">
      <c r="A7947"/>
      <c r="B7947"/>
      <c r="C7947"/>
      <c r="D7947"/>
      <c r="E7947"/>
      <c r="F7947"/>
      <c r="G7947"/>
      <c r="H7947"/>
      <c r="I7947"/>
      <c r="J7947"/>
      <c r="K7947"/>
      <c r="L7947"/>
      <c r="M7947"/>
      <c r="N7947"/>
      <c r="O7947"/>
      <c r="P7947"/>
      <c r="Q7947"/>
    </row>
    <row r="7948" spans="1:17" ht="12">
      <c r="A7948"/>
      <c r="B7948"/>
      <c r="C7948"/>
      <c r="D7948"/>
      <c r="E7948"/>
      <c r="F7948"/>
      <c r="G7948"/>
      <c r="H7948"/>
      <c r="I7948"/>
      <c r="J7948"/>
      <c r="K7948"/>
      <c r="L7948"/>
      <c r="M7948"/>
      <c r="N7948"/>
      <c r="O7948"/>
      <c r="P7948"/>
      <c r="Q7948"/>
    </row>
    <row r="7949" spans="1:17" ht="12">
      <c r="A7949"/>
      <c r="B7949"/>
      <c r="C7949"/>
      <c r="D7949"/>
      <c r="E7949"/>
      <c r="F7949"/>
      <c r="G7949"/>
      <c r="H7949"/>
      <c r="I7949"/>
      <c r="J7949"/>
      <c r="K7949"/>
      <c r="L7949"/>
      <c r="M7949"/>
      <c r="N7949"/>
      <c r="O7949"/>
      <c r="P7949"/>
      <c r="Q7949"/>
    </row>
    <row r="7950" spans="1:17" ht="12">
      <c r="A7950"/>
      <c r="B7950"/>
      <c r="C7950"/>
      <c r="D7950"/>
      <c r="E7950"/>
      <c r="F7950"/>
      <c r="G7950"/>
      <c r="H7950"/>
      <c r="I7950"/>
      <c r="J7950"/>
      <c r="K7950"/>
      <c r="L7950"/>
      <c r="M7950"/>
      <c r="N7950"/>
      <c r="O7950"/>
      <c r="P7950"/>
      <c r="Q7950"/>
    </row>
    <row r="7951" spans="1:17" ht="12">
      <c r="A7951"/>
      <c r="B7951"/>
      <c r="C7951"/>
      <c r="D7951"/>
      <c r="E7951"/>
      <c r="F7951"/>
      <c r="G7951"/>
      <c r="H7951"/>
      <c r="I7951"/>
      <c r="J7951"/>
      <c r="K7951"/>
      <c r="L7951"/>
      <c r="M7951"/>
      <c r="N7951"/>
      <c r="O7951"/>
      <c r="P7951"/>
      <c r="Q7951"/>
    </row>
    <row r="7952" spans="1:17" ht="12">
      <c r="A7952"/>
      <c r="B7952"/>
      <c r="C7952"/>
      <c r="D7952"/>
      <c r="E7952"/>
      <c r="F7952"/>
      <c r="G7952"/>
      <c r="H7952"/>
      <c r="I7952"/>
      <c r="J7952"/>
      <c r="K7952"/>
      <c r="L7952"/>
      <c r="M7952"/>
      <c r="N7952"/>
      <c r="O7952"/>
      <c r="P7952"/>
      <c r="Q7952"/>
    </row>
    <row r="7953" spans="1:17" ht="12">
      <c r="A7953"/>
      <c r="B7953"/>
      <c r="C7953"/>
      <c r="D7953"/>
      <c r="E7953"/>
      <c r="F7953"/>
      <c r="G7953"/>
      <c r="H7953"/>
      <c r="I7953"/>
      <c r="J7953"/>
      <c r="K7953"/>
      <c r="L7953"/>
      <c r="M7953"/>
      <c r="N7953"/>
      <c r="O7953"/>
      <c r="P7953"/>
      <c r="Q7953"/>
    </row>
    <row r="7954" spans="1:17" ht="12">
      <c r="A7954"/>
      <c r="B7954"/>
      <c r="C7954"/>
      <c r="D7954"/>
      <c r="E7954"/>
      <c r="F7954"/>
      <c r="G7954"/>
      <c r="H7954"/>
      <c r="I7954"/>
      <c r="J7954"/>
      <c r="K7954"/>
      <c r="L7954"/>
      <c r="M7954"/>
      <c r="N7954"/>
      <c r="O7954"/>
      <c r="P7954"/>
      <c r="Q7954"/>
    </row>
    <row r="7955" spans="1:17" ht="12">
      <c r="A7955"/>
      <c r="B7955"/>
      <c r="C7955"/>
      <c r="D7955"/>
      <c r="E7955"/>
      <c r="F7955"/>
      <c r="G7955"/>
      <c r="H7955"/>
      <c r="I7955"/>
      <c r="J7955"/>
      <c r="K7955"/>
      <c r="L7955"/>
      <c r="M7955"/>
      <c r="N7955"/>
      <c r="O7955"/>
      <c r="P7955"/>
      <c r="Q7955"/>
    </row>
    <row r="7956" spans="1:17" ht="12">
      <c r="A7956"/>
      <c r="B7956"/>
      <c r="C7956"/>
      <c r="D7956"/>
      <c r="E7956"/>
      <c r="F7956"/>
      <c r="G7956"/>
      <c r="H7956"/>
      <c r="I7956"/>
      <c r="J7956"/>
      <c r="K7956"/>
      <c r="L7956"/>
      <c r="M7956"/>
      <c r="N7956"/>
      <c r="O7956"/>
      <c r="P7956"/>
      <c r="Q7956"/>
    </row>
    <row r="7957" spans="1:17" ht="12">
      <c r="A7957"/>
      <c r="B7957"/>
      <c r="C7957"/>
      <c r="D7957"/>
      <c r="E7957"/>
      <c r="F7957"/>
      <c r="G7957"/>
      <c r="H7957"/>
      <c r="I7957"/>
      <c r="J7957"/>
      <c r="K7957"/>
      <c r="L7957"/>
      <c r="M7957"/>
      <c r="N7957"/>
      <c r="O7957"/>
      <c r="P7957"/>
      <c r="Q7957"/>
    </row>
    <row r="7958" spans="1:17" ht="12">
      <c r="A7958"/>
      <c r="B7958"/>
      <c r="C7958"/>
      <c r="D7958"/>
      <c r="E7958"/>
      <c r="F7958"/>
      <c r="G7958"/>
      <c r="H7958"/>
      <c r="I7958"/>
      <c r="J7958"/>
      <c r="K7958"/>
      <c r="L7958"/>
      <c r="M7958"/>
      <c r="N7958"/>
      <c r="O7958"/>
      <c r="P7958"/>
      <c r="Q7958"/>
    </row>
    <row r="7959" spans="1:17" ht="12">
      <c r="A7959"/>
      <c r="B7959"/>
      <c r="C7959"/>
      <c r="D7959"/>
      <c r="E7959"/>
      <c r="F7959"/>
      <c r="G7959"/>
      <c r="H7959"/>
      <c r="I7959"/>
      <c r="J7959"/>
      <c r="K7959"/>
      <c r="L7959"/>
      <c r="M7959"/>
      <c r="N7959"/>
      <c r="O7959"/>
      <c r="P7959"/>
      <c r="Q7959"/>
    </row>
    <row r="7960" spans="1:17" ht="12">
      <c r="A7960"/>
      <c r="B7960"/>
      <c r="C7960"/>
      <c r="D7960"/>
      <c r="E7960"/>
      <c r="F7960"/>
      <c r="G7960"/>
      <c r="H7960"/>
      <c r="I7960"/>
      <c r="J7960"/>
      <c r="K7960"/>
      <c r="L7960"/>
      <c r="M7960"/>
      <c r="N7960"/>
      <c r="O7960"/>
      <c r="P7960"/>
      <c r="Q7960"/>
    </row>
    <row r="7961" spans="1:17" ht="12">
      <c r="A7961"/>
      <c r="B7961"/>
      <c r="C7961"/>
      <c r="D7961"/>
      <c r="E7961"/>
      <c r="F7961"/>
      <c r="G7961"/>
      <c r="H7961"/>
      <c r="I7961"/>
      <c r="J7961"/>
      <c r="K7961"/>
      <c r="L7961"/>
      <c r="M7961"/>
      <c r="N7961"/>
      <c r="O7961"/>
      <c r="P7961"/>
      <c r="Q7961"/>
    </row>
    <row r="7962" spans="1:17" ht="12">
      <c r="A7962"/>
      <c r="B7962"/>
      <c r="C7962"/>
      <c r="D7962"/>
      <c r="E7962"/>
      <c r="F7962"/>
      <c r="G7962"/>
      <c r="H7962"/>
      <c r="I7962"/>
      <c r="J7962"/>
      <c r="K7962"/>
      <c r="L7962"/>
      <c r="M7962"/>
      <c r="N7962"/>
      <c r="O7962"/>
      <c r="P7962"/>
      <c r="Q7962"/>
    </row>
    <row r="7963" spans="1:17" ht="12">
      <c r="A7963"/>
      <c r="B7963"/>
      <c r="C7963"/>
      <c r="D7963"/>
      <c r="E7963"/>
      <c r="F7963"/>
      <c r="G7963"/>
      <c r="H7963"/>
      <c r="I7963"/>
      <c r="J7963"/>
      <c r="K7963"/>
      <c r="L7963"/>
      <c r="M7963"/>
      <c r="N7963"/>
      <c r="O7963"/>
      <c r="P7963"/>
      <c r="Q7963"/>
    </row>
    <row r="7964" spans="1:17" ht="12">
      <c r="A7964"/>
      <c r="B7964"/>
      <c r="C7964"/>
      <c r="D7964"/>
      <c r="E7964"/>
      <c r="F7964"/>
      <c r="G7964"/>
      <c r="H7964"/>
      <c r="I7964"/>
      <c r="J7964"/>
      <c r="K7964"/>
      <c r="L7964"/>
      <c r="M7964"/>
      <c r="N7964"/>
      <c r="O7964"/>
      <c r="P7964"/>
      <c r="Q7964"/>
    </row>
    <row r="7965" spans="1:17" ht="12">
      <c r="A7965"/>
      <c r="B7965"/>
      <c r="C7965"/>
      <c r="D7965"/>
      <c r="E7965"/>
      <c r="F7965"/>
      <c r="G7965"/>
      <c r="H7965"/>
      <c r="I7965"/>
      <c r="J7965"/>
      <c r="K7965"/>
      <c r="L7965"/>
      <c r="M7965"/>
      <c r="N7965"/>
      <c r="O7965"/>
      <c r="P7965"/>
      <c r="Q7965"/>
    </row>
    <row r="7966" spans="1:17" ht="12">
      <c r="A7966"/>
      <c r="B7966"/>
      <c r="C7966"/>
      <c r="D7966"/>
      <c r="E7966"/>
      <c r="F7966"/>
      <c r="G7966"/>
      <c r="H7966"/>
      <c r="I7966"/>
      <c r="J7966"/>
      <c r="K7966"/>
      <c r="L7966"/>
      <c r="M7966"/>
      <c r="N7966"/>
      <c r="O7966"/>
      <c r="P7966"/>
      <c r="Q7966"/>
    </row>
    <row r="7967" spans="1:17" ht="12">
      <c r="A7967"/>
      <c r="B7967"/>
      <c r="C7967"/>
      <c r="D7967"/>
      <c r="E7967"/>
      <c r="F7967"/>
      <c r="G7967"/>
      <c r="H7967"/>
      <c r="I7967"/>
      <c r="J7967"/>
      <c r="K7967"/>
      <c r="L7967"/>
      <c r="M7967"/>
      <c r="N7967"/>
      <c r="O7967"/>
      <c r="P7967"/>
      <c r="Q7967"/>
    </row>
    <row r="7968" spans="1:17" ht="12">
      <c r="A7968"/>
      <c r="B7968"/>
      <c r="C7968"/>
      <c r="D7968"/>
      <c r="E7968"/>
      <c r="F7968"/>
      <c r="G7968"/>
      <c r="H7968"/>
      <c r="I7968"/>
      <c r="J7968"/>
      <c r="K7968"/>
      <c r="L7968"/>
      <c r="M7968"/>
      <c r="N7968"/>
      <c r="O7968"/>
      <c r="P7968"/>
      <c r="Q7968"/>
    </row>
    <row r="7969" spans="1:17" ht="12">
      <c r="A7969"/>
      <c r="B7969"/>
      <c r="C7969"/>
      <c r="D7969"/>
      <c r="E7969"/>
      <c r="F7969"/>
      <c r="G7969"/>
      <c r="H7969"/>
      <c r="I7969"/>
      <c r="J7969"/>
      <c r="K7969"/>
      <c r="L7969"/>
      <c r="M7969"/>
      <c r="N7969"/>
      <c r="O7969"/>
      <c r="P7969"/>
      <c r="Q7969"/>
    </row>
    <row r="7970" spans="1:17" ht="12">
      <c r="A7970"/>
      <c r="B7970"/>
      <c r="C7970"/>
      <c r="D7970"/>
      <c r="E7970"/>
      <c r="F7970"/>
      <c r="G7970"/>
      <c r="H7970"/>
      <c r="I7970"/>
      <c r="J7970"/>
      <c r="K7970"/>
      <c r="L7970"/>
      <c r="M7970"/>
      <c r="N7970"/>
      <c r="O7970"/>
      <c r="P7970"/>
      <c r="Q7970"/>
    </row>
    <row r="7971" spans="1:17" ht="12">
      <c r="A7971"/>
      <c r="B7971"/>
      <c r="C7971"/>
      <c r="D7971"/>
      <c r="E7971"/>
      <c r="F7971"/>
      <c r="G7971"/>
      <c r="H7971"/>
      <c r="I7971"/>
      <c r="J7971"/>
      <c r="K7971"/>
      <c r="L7971"/>
      <c r="M7971"/>
      <c r="N7971"/>
      <c r="O7971"/>
      <c r="P7971"/>
      <c r="Q7971"/>
    </row>
    <row r="7972" spans="1:17" ht="12">
      <c r="A7972"/>
      <c r="B7972"/>
      <c r="C7972"/>
      <c r="D7972"/>
      <c r="E7972"/>
      <c r="F7972"/>
      <c r="G7972"/>
      <c r="H7972"/>
      <c r="I7972"/>
      <c r="J7972"/>
      <c r="K7972"/>
      <c r="L7972"/>
      <c r="M7972"/>
      <c r="N7972"/>
      <c r="O7972"/>
      <c r="P7972"/>
      <c r="Q7972"/>
    </row>
    <row r="7973" spans="1:17" ht="12">
      <c r="A7973"/>
      <c r="B7973"/>
      <c r="C7973"/>
      <c r="D7973"/>
      <c r="E7973"/>
      <c r="F7973"/>
      <c r="G7973"/>
      <c r="H7973"/>
      <c r="I7973"/>
      <c r="J7973"/>
      <c r="K7973"/>
      <c r="L7973"/>
      <c r="M7973"/>
      <c r="N7973"/>
      <c r="O7973"/>
      <c r="P7973"/>
      <c r="Q7973"/>
    </row>
    <row r="7974" spans="1:17" ht="12">
      <c r="A7974"/>
      <c r="B7974"/>
      <c r="C7974"/>
      <c r="D7974"/>
      <c r="E7974"/>
      <c r="F7974"/>
      <c r="G7974"/>
      <c r="H7974"/>
      <c r="I7974"/>
      <c r="J7974"/>
      <c r="K7974"/>
      <c r="L7974"/>
      <c r="M7974"/>
      <c r="N7974"/>
      <c r="O7974"/>
      <c r="P7974"/>
      <c r="Q7974"/>
    </row>
    <row r="7975" spans="1:17" ht="12">
      <c r="A7975"/>
      <c r="B7975"/>
      <c r="C7975"/>
      <c r="D7975"/>
      <c r="E7975"/>
      <c r="F7975"/>
      <c r="G7975"/>
      <c r="H7975"/>
      <c r="I7975"/>
      <c r="J7975"/>
      <c r="K7975"/>
      <c r="L7975"/>
      <c r="M7975"/>
      <c r="N7975"/>
      <c r="O7975"/>
      <c r="P7975"/>
      <c r="Q7975"/>
    </row>
    <row r="7976" spans="1:17" ht="12">
      <c r="A7976"/>
      <c r="B7976"/>
      <c r="C7976"/>
      <c r="D7976"/>
      <c r="E7976"/>
      <c r="F7976"/>
      <c r="G7976"/>
      <c r="H7976"/>
      <c r="I7976"/>
      <c r="J7976"/>
      <c r="K7976"/>
      <c r="L7976"/>
      <c r="M7976"/>
      <c r="N7976"/>
      <c r="O7976"/>
      <c r="P7976"/>
      <c r="Q7976"/>
    </row>
    <row r="7977" spans="1:17" ht="12">
      <c r="A7977"/>
      <c r="B7977"/>
      <c r="C7977"/>
      <c r="D7977"/>
      <c r="E7977"/>
      <c r="F7977"/>
      <c r="G7977"/>
      <c r="H7977"/>
      <c r="I7977"/>
      <c r="J7977"/>
      <c r="K7977"/>
      <c r="L7977"/>
      <c r="M7977"/>
      <c r="N7977"/>
      <c r="O7977"/>
      <c r="P7977"/>
      <c r="Q7977"/>
    </row>
    <row r="7978" spans="1:17" ht="12">
      <c r="A7978"/>
      <c r="B7978"/>
      <c r="C7978"/>
      <c r="D7978"/>
      <c r="E7978"/>
      <c r="F7978"/>
      <c r="G7978"/>
      <c r="H7978"/>
      <c r="I7978"/>
      <c r="J7978"/>
      <c r="K7978"/>
      <c r="L7978"/>
      <c r="M7978"/>
      <c r="N7978"/>
      <c r="O7978"/>
      <c r="P7978"/>
      <c r="Q7978"/>
    </row>
    <row r="7979" spans="1:17" ht="12">
      <c r="A7979"/>
      <c r="B7979"/>
      <c r="C7979"/>
      <c r="D7979"/>
      <c r="E7979"/>
      <c r="F7979"/>
      <c r="G7979"/>
      <c r="H7979"/>
      <c r="I7979"/>
      <c r="J7979"/>
      <c r="K7979"/>
      <c r="L7979"/>
      <c r="M7979"/>
      <c r="N7979"/>
      <c r="O7979"/>
      <c r="P7979"/>
      <c r="Q7979"/>
    </row>
    <row r="7980" spans="1:17" ht="12">
      <c r="A7980"/>
      <c r="B7980"/>
      <c r="C7980"/>
      <c r="D7980"/>
      <c r="E7980"/>
      <c r="F7980"/>
      <c r="G7980"/>
      <c r="H7980"/>
      <c r="I7980"/>
      <c r="J7980"/>
      <c r="K7980"/>
      <c r="L7980"/>
      <c r="M7980"/>
      <c r="N7980"/>
      <c r="O7980"/>
      <c r="P7980"/>
      <c r="Q7980"/>
    </row>
    <row r="7981" spans="1:17" ht="12">
      <c r="A7981"/>
      <c r="B7981"/>
      <c r="C7981"/>
      <c r="D7981"/>
      <c r="E7981"/>
      <c r="F7981"/>
      <c r="G7981"/>
      <c r="H7981"/>
      <c r="I7981"/>
      <c r="J7981"/>
      <c r="K7981"/>
      <c r="L7981"/>
      <c r="M7981"/>
      <c r="N7981"/>
      <c r="O7981"/>
      <c r="P7981"/>
      <c r="Q7981"/>
    </row>
    <row r="7982" spans="1:17" ht="12">
      <c r="A7982"/>
      <c r="B7982"/>
      <c r="C7982"/>
      <c r="D7982"/>
      <c r="E7982"/>
      <c r="F7982"/>
      <c r="G7982"/>
      <c r="H7982"/>
      <c r="I7982"/>
      <c r="J7982"/>
      <c r="K7982"/>
      <c r="L7982"/>
      <c r="M7982"/>
      <c r="N7982"/>
      <c r="O7982"/>
      <c r="P7982"/>
      <c r="Q7982"/>
    </row>
    <row r="7983" spans="1:17" ht="12">
      <c r="A7983"/>
      <c r="B7983"/>
      <c r="C7983"/>
      <c r="D7983"/>
      <c r="E7983"/>
      <c r="F7983"/>
      <c r="G7983"/>
      <c r="H7983"/>
      <c r="I7983"/>
      <c r="J7983"/>
      <c r="K7983"/>
      <c r="L7983"/>
      <c r="M7983"/>
      <c r="N7983"/>
      <c r="O7983"/>
      <c r="P7983"/>
      <c r="Q7983"/>
    </row>
    <row r="7984" spans="1:17" ht="12">
      <c r="A7984"/>
      <c r="B7984"/>
      <c r="C7984"/>
      <c r="D7984"/>
      <c r="E7984"/>
      <c r="F7984"/>
      <c r="G7984"/>
      <c r="H7984"/>
      <c r="I7984"/>
      <c r="J7984"/>
      <c r="K7984"/>
      <c r="L7984"/>
      <c r="M7984"/>
      <c r="N7984"/>
      <c r="O7984"/>
      <c r="P7984"/>
      <c r="Q7984"/>
    </row>
    <row r="7985" spans="1:17" ht="12">
      <c r="A7985"/>
      <c r="B7985"/>
      <c r="C7985"/>
      <c r="D7985"/>
      <c r="E7985"/>
      <c r="F7985"/>
      <c r="G7985"/>
      <c r="H7985"/>
      <c r="I7985"/>
      <c r="J7985"/>
      <c r="K7985"/>
      <c r="L7985"/>
      <c r="M7985"/>
      <c r="N7985"/>
      <c r="O7985"/>
      <c r="P7985"/>
      <c r="Q7985"/>
    </row>
    <row r="7986" spans="1:17" ht="12">
      <c r="A7986"/>
      <c r="B7986"/>
      <c r="C7986"/>
      <c r="D7986"/>
      <c r="E7986"/>
      <c r="F7986"/>
      <c r="G7986"/>
      <c r="H7986"/>
      <c r="I7986"/>
      <c r="J7986"/>
      <c r="K7986"/>
      <c r="L7986"/>
      <c r="M7986"/>
      <c r="N7986"/>
      <c r="O7986"/>
      <c r="P7986"/>
      <c r="Q7986"/>
    </row>
    <row r="7987" spans="1:17" ht="12">
      <c r="A7987"/>
      <c r="B7987"/>
      <c r="C7987"/>
      <c r="D7987"/>
      <c r="E7987"/>
      <c r="F7987"/>
      <c r="G7987"/>
      <c r="H7987"/>
      <c r="I7987"/>
      <c r="J7987"/>
      <c r="K7987"/>
      <c r="L7987"/>
      <c r="M7987"/>
      <c r="N7987"/>
      <c r="O7987"/>
      <c r="P7987"/>
      <c r="Q7987"/>
    </row>
    <row r="7988" spans="1:17" ht="12">
      <c r="A7988"/>
      <c r="B7988"/>
      <c r="C7988"/>
      <c r="D7988"/>
      <c r="E7988"/>
      <c r="F7988"/>
      <c r="G7988"/>
      <c r="H7988"/>
      <c r="I7988"/>
      <c r="J7988"/>
      <c r="K7988"/>
      <c r="L7988"/>
      <c r="M7988"/>
      <c r="N7988"/>
      <c r="O7988"/>
      <c r="P7988"/>
      <c r="Q7988"/>
    </row>
    <row r="7989" spans="1:17" ht="12">
      <c r="A7989"/>
      <c r="B7989"/>
      <c r="C7989"/>
      <c r="D7989"/>
      <c r="E7989"/>
      <c r="F7989"/>
      <c r="G7989"/>
      <c r="H7989"/>
      <c r="I7989"/>
      <c r="J7989"/>
      <c r="K7989"/>
      <c r="L7989"/>
      <c r="M7989"/>
      <c r="N7989"/>
      <c r="O7989"/>
      <c r="P7989"/>
      <c r="Q7989"/>
    </row>
    <row r="7990" spans="1:17" ht="12">
      <c r="A7990"/>
      <c r="B7990"/>
      <c r="C7990"/>
      <c r="D7990"/>
      <c r="E7990"/>
      <c r="F7990"/>
      <c r="G7990"/>
      <c r="H7990"/>
      <c r="I7990"/>
      <c r="J7990"/>
      <c r="K7990"/>
      <c r="L7990"/>
      <c r="M7990"/>
      <c r="N7990"/>
      <c r="O7990"/>
      <c r="P7990"/>
      <c r="Q7990"/>
    </row>
    <row r="7991" spans="1:17" ht="12">
      <c r="A7991"/>
      <c r="B7991"/>
      <c r="C7991"/>
      <c r="D7991"/>
      <c r="E7991"/>
      <c r="F7991"/>
      <c r="G7991"/>
      <c r="H7991"/>
      <c r="I7991"/>
      <c r="J7991"/>
      <c r="K7991"/>
      <c r="L7991"/>
      <c r="M7991"/>
      <c r="N7991"/>
      <c r="O7991"/>
      <c r="P7991"/>
      <c r="Q7991"/>
    </row>
    <row r="7992" spans="1:17" ht="12">
      <c r="A7992"/>
      <c r="B7992"/>
      <c r="C7992"/>
      <c r="D7992"/>
      <c r="E7992"/>
      <c r="F7992"/>
      <c r="G7992"/>
      <c r="H7992"/>
      <c r="I7992"/>
      <c r="J7992"/>
      <c r="K7992"/>
      <c r="L7992"/>
      <c r="M7992"/>
      <c r="N7992"/>
      <c r="O7992"/>
      <c r="P7992"/>
      <c r="Q7992"/>
    </row>
    <row r="7993" spans="1:17" ht="12">
      <c r="A7993"/>
      <c r="B7993"/>
      <c r="C7993"/>
      <c r="D7993"/>
      <c r="E7993"/>
      <c r="F7993"/>
      <c r="G7993"/>
      <c r="H7993"/>
      <c r="I7993"/>
      <c r="J7993"/>
      <c r="K7993"/>
      <c r="L7993"/>
      <c r="M7993"/>
      <c r="N7993"/>
      <c r="O7993"/>
      <c r="P7993"/>
      <c r="Q7993"/>
    </row>
    <row r="7994" spans="1:17" ht="12">
      <c r="A7994"/>
      <c r="B7994"/>
      <c r="C7994"/>
      <c r="D7994"/>
      <c r="E7994"/>
      <c r="F7994"/>
      <c r="G7994"/>
      <c r="H7994"/>
      <c r="I7994"/>
      <c r="J7994"/>
      <c r="K7994"/>
      <c r="L7994"/>
      <c r="M7994"/>
      <c r="N7994"/>
      <c r="O7994"/>
      <c r="P7994"/>
      <c r="Q7994"/>
    </row>
    <row r="7995" spans="1:17" ht="12">
      <c r="A7995"/>
      <c r="B7995"/>
      <c r="C7995"/>
      <c r="D7995"/>
      <c r="E7995"/>
      <c r="F7995"/>
      <c r="G7995"/>
      <c r="H7995"/>
      <c r="I7995"/>
      <c r="J7995"/>
      <c r="K7995"/>
      <c r="L7995"/>
      <c r="M7995"/>
      <c r="N7995"/>
      <c r="O7995"/>
      <c r="P7995"/>
      <c r="Q7995"/>
    </row>
    <row r="7996" spans="1:17" ht="12">
      <c r="A7996"/>
      <c r="B7996"/>
      <c r="C7996"/>
      <c r="D7996"/>
      <c r="E7996"/>
      <c r="F7996"/>
      <c r="G7996"/>
      <c r="H7996"/>
      <c r="I7996"/>
      <c r="J7996"/>
      <c r="K7996"/>
      <c r="L7996"/>
      <c r="M7996"/>
      <c r="N7996"/>
      <c r="O7996"/>
      <c r="P7996"/>
      <c r="Q7996"/>
    </row>
    <row r="7997" spans="1:17" ht="12">
      <c r="A7997"/>
      <c r="B7997"/>
      <c r="C7997"/>
      <c r="D7997"/>
      <c r="E7997"/>
      <c r="F7997"/>
      <c r="G7997"/>
      <c r="H7997"/>
      <c r="I7997"/>
      <c r="J7997"/>
      <c r="K7997"/>
      <c r="L7997"/>
      <c r="M7997"/>
      <c r="N7997"/>
      <c r="O7997"/>
      <c r="P7997"/>
      <c r="Q7997"/>
    </row>
    <row r="7998" spans="1:17" ht="12">
      <c r="A7998"/>
      <c r="B7998"/>
      <c r="C7998"/>
      <c r="D7998"/>
      <c r="E7998"/>
      <c r="F7998"/>
      <c r="G7998"/>
      <c r="H7998"/>
      <c r="I7998"/>
      <c r="J7998"/>
      <c r="K7998"/>
      <c r="L7998"/>
      <c r="M7998"/>
      <c r="N7998"/>
      <c r="O7998"/>
      <c r="P7998"/>
      <c r="Q7998"/>
    </row>
    <row r="7999" spans="1:17" ht="12">
      <c r="A7999"/>
      <c r="B7999"/>
      <c r="C7999"/>
      <c r="D7999"/>
      <c r="E7999"/>
      <c r="F7999"/>
      <c r="G7999"/>
      <c r="H7999"/>
      <c r="I7999"/>
      <c r="J7999"/>
      <c r="K7999"/>
      <c r="L7999"/>
      <c r="M7999"/>
      <c r="N7999"/>
      <c r="O7999"/>
      <c r="P7999"/>
      <c r="Q7999"/>
    </row>
    <row r="8000" spans="1:17" ht="12">
      <c r="A8000"/>
      <c r="B8000"/>
      <c r="C8000"/>
      <c r="D8000"/>
      <c r="E8000"/>
      <c r="F8000"/>
      <c r="G8000"/>
      <c r="H8000"/>
      <c r="I8000"/>
      <c r="J8000"/>
      <c r="K8000"/>
      <c r="L8000"/>
      <c r="M8000"/>
      <c r="N8000"/>
      <c r="O8000"/>
      <c r="P8000"/>
      <c r="Q8000"/>
    </row>
  </sheetData>
  <sheetProtection/>
  <mergeCells count="1">
    <mergeCell ref="M1:U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C202"/>
  <sheetViews>
    <sheetView zoomScalePageLayoutView="0" workbookViewId="0" topLeftCell="A1">
      <pane ySplit="1" topLeftCell="A182" activePane="bottomLeft" state="frozen"/>
      <selection pane="topLeft" activeCell="A1" sqref="A1"/>
      <selection pane="bottomLeft" activeCell="BD78" sqref="BD78"/>
    </sheetView>
  </sheetViews>
  <sheetFormatPr defaultColWidth="9.140625" defaultRowHeight="12"/>
  <cols>
    <col min="1" max="1" width="13.57421875" style="0" bestFit="1" customWidth="1"/>
    <col min="2" max="6" width="4.00390625" style="37" bestFit="1" customWidth="1"/>
    <col min="7" max="7" width="1.1484375" style="12" customWidth="1"/>
    <col min="8" max="12" width="3.421875" style="0" customWidth="1"/>
    <col min="13" max="13" width="1.1484375" style="15" customWidth="1"/>
    <col min="14" max="18" width="3.421875" style="0" customWidth="1"/>
    <col min="19" max="19" width="1.1484375" style="15" customWidth="1"/>
    <col min="20" max="22" width="3.421875" style="0" customWidth="1"/>
    <col min="23" max="23" width="1.1484375" style="12" customWidth="1"/>
    <col min="24" max="28" width="3.421875" style="0" customWidth="1"/>
    <col min="29" max="29" width="1.1484375" style="15" customWidth="1"/>
    <col min="30" max="33" width="3.421875" style="0" customWidth="1"/>
    <col min="34" max="34" width="3.57421875" style="0" customWidth="1"/>
    <col min="35" max="35" width="1.1484375" style="15" customWidth="1"/>
    <col min="36" max="38" width="3.421875" style="0" customWidth="1"/>
    <col min="39" max="39" width="1.1484375" style="12" customWidth="1"/>
    <col min="40" max="44" width="3.421875" style="0" customWidth="1"/>
    <col min="45" max="45" width="1.1484375" style="15" customWidth="1"/>
    <col min="46" max="50" width="3.421875" style="0" customWidth="1"/>
    <col min="51" max="51" width="1.1484375" style="15" customWidth="1"/>
    <col min="52" max="54" width="3.421875" style="0" customWidth="1"/>
    <col min="55" max="55" width="1.1484375" style="12" customWidth="1"/>
  </cols>
  <sheetData>
    <row r="1" spans="1:55" ht="14.25">
      <c r="A1" s="7" t="s">
        <v>0</v>
      </c>
      <c r="B1" s="40" t="s">
        <v>1</v>
      </c>
      <c r="C1" s="41"/>
      <c r="D1" s="41"/>
      <c r="E1" s="41"/>
      <c r="F1" s="42"/>
      <c r="G1" s="10"/>
      <c r="H1" s="7" t="s">
        <v>2</v>
      </c>
      <c r="I1" s="7" t="s">
        <v>3</v>
      </c>
      <c r="J1" s="7" t="s">
        <v>4</v>
      </c>
      <c r="K1" s="7" t="s">
        <v>5</v>
      </c>
      <c r="L1" s="7" t="s">
        <v>6</v>
      </c>
      <c r="M1" s="13"/>
      <c r="N1" s="7" t="s">
        <v>2</v>
      </c>
      <c r="O1" s="7" t="s">
        <v>3</v>
      </c>
      <c r="P1" s="7" t="s">
        <v>4</v>
      </c>
      <c r="Q1" s="7" t="s">
        <v>5</v>
      </c>
      <c r="R1" s="7" t="s">
        <v>6</v>
      </c>
      <c r="S1" s="13"/>
      <c r="T1" s="34" t="s">
        <v>23</v>
      </c>
      <c r="U1" s="34" t="s">
        <v>24</v>
      </c>
      <c r="V1" s="34" t="s">
        <v>25</v>
      </c>
      <c r="W1" s="10"/>
      <c r="X1" s="7" t="s">
        <v>2</v>
      </c>
      <c r="Y1" s="7" t="s">
        <v>3</v>
      </c>
      <c r="Z1" s="7" t="s">
        <v>4</v>
      </c>
      <c r="AA1" s="7" t="s">
        <v>5</v>
      </c>
      <c r="AB1" s="7" t="s">
        <v>6</v>
      </c>
      <c r="AC1" s="13"/>
      <c r="AD1" s="7" t="s">
        <v>2</v>
      </c>
      <c r="AE1" s="7" t="s">
        <v>3</v>
      </c>
      <c r="AF1" s="7" t="s">
        <v>4</v>
      </c>
      <c r="AG1" s="7" t="s">
        <v>5</v>
      </c>
      <c r="AH1" s="7" t="s">
        <v>6</v>
      </c>
      <c r="AI1" s="13"/>
      <c r="AJ1" s="34" t="s">
        <v>23</v>
      </c>
      <c r="AK1" s="34" t="s">
        <v>24</v>
      </c>
      <c r="AL1" s="34" t="s">
        <v>25</v>
      </c>
      <c r="AM1" s="10"/>
      <c r="AN1" s="7" t="s">
        <v>2</v>
      </c>
      <c r="AO1" s="7" t="s">
        <v>3</v>
      </c>
      <c r="AP1" s="7" t="s">
        <v>4</v>
      </c>
      <c r="AQ1" s="7" t="s">
        <v>5</v>
      </c>
      <c r="AR1" s="7" t="s">
        <v>6</v>
      </c>
      <c r="AS1" s="13"/>
      <c r="AT1" s="7" t="s">
        <v>2</v>
      </c>
      <c r="AU1" s="7" t="s">
        <v>3</v>
      </c>
      <c r="AV1" s="7" t="s">
        <v>4</v>
      </c>
      <c r="AW1" s="7" t="s">
        <v>5</v>
      </c>
      <c r="AX1" s="7" t="s">
        <v>6</v>
      </c>
      <c r="AY1" s="13"/>
      <c r="AZ1" s="34" t="s">
        <v>23</v>
      </c>
      <c r="BA1" s="34" t="s">
        <v>24</v>
      </c>
      <c r="BB1" s="34" t="s">
        <v>25</v>
      </c>
      <c r="BC1" s="10"/>
    </row>
    <row r="2" spans="1:55" ht="14.25">
      <c r="A2" s="8">
        <f>IF(data!A3&gt;0,data!A3,"")</f>
      </c>
      <c r="B2" s="36">
        <f>IF(data!A3&gt;0,data!B3,"")</f>
      </c>
      <c r="C2" s="36">
        <f>IF(data!A3&gt;0,data!C3,"")</f>
      </c>
      <c r="D2" s="36">
        <f>IF(data!A3&gt;0,data!D3,"")</f>
      </c>
      <c r="E2" s="36">
        <f>IF(data!A3&gt;0,data!E3,"")</f>
      </c>
      <c r="F2" s="36">
        <f>IF(data!A3&gt;0,data!F3,"")</f>
      </c>
      <c r="G2" s="11"/>
      <c r="H2" s="8">
        <f>IF(B2="","",IF(B2&lt;6,"小","大"))</f>
      </c>
      <c r="I2" s="8">
        <f>IF(C2="","",IF(C2&lt;6,"小","大"))</f>
      </c>
      <c r="J2" s="8">
        <f>IF(D2="","",IF(D2&lt;6,"小","大"))</f>
      </c>
      <c r="K2" s="8">
        <f>IF(E2="","",IF(E2&lt;6,"小","大"))</f>
      </c>
      <c r="L2" s="8">
        <f>IF(F2="","",IF(F2&lt;6,"小","大"))</f>
      </c>
      <c r="M2" s="14"/>
      <c r="N2" s="8" t="s">
        <v>7</v>
      </c>
      <c r="O2" s="8" t="s">
        <v>7</v>
      </c>
      <c r="P2" s="8" t="s">
        <v>7</v>
      </c>
      <c r="Q2" s="8" t="s">
        <v>7</v>
      </c>
      <c r="R2" s="8" t="s">
        <v>7</v>
      </c>
      <c r="S2" s="14"/>
      <c r="T2" s="9"/>
      <c r="U2" s="9"/>
      <c r="V2" s="9"/>
      <c r="W2" s="11"/>
      <c r="X2" s="8">
        <f aca="true" t="shared" si="0" ref="X2:AB3">IF(B2="","",IF(ISODD(B2),"单","双"))</f>
      </c>
      <c r="Y2" s="8">
        <f t="shared" si="0"/>
      </c>
      <c r="Z2" s="8">
        <f t="shared" si="0"/>
      </c>
      <c r="AA2" s="8">
        <f t="shared" si="0"/>
      </c>
      <c r="AB2" s="8">
        <f t="shared" si="0"/>
      </c>
      <c r="AC2" s="14"/>
      <c r="AD2" s="8" t="s">
        <v>7</v>
      </c>
      <c r="AE2" s="8" t="s">
        <v>7</v>
      </c>
      <c r="AF2" s="8" t="s">
        <v>7</v>
      </c>
      <c r="AG2" s="8" t="s">
        <v>7</v>
      </c>
      <c r="AH2" s="8" t="s">
        <v>7</v>
      </c>
      <c r="AI2" s="14"/>
      <c r="AJ2" s="9"/>
      <c r="AK2" s="9"/>
      <c r="AL2" s="9"/>
      <c r="AM2" s="11"/>
      <c r="AN2" s="8">
        <f>IF(B2="","",IF(TYPE(SEARCH(B2,"1235711"))=16,"合","质"))</f>
      </c>
      <c r="AO2" s="8">
        <f>IF(C2="","",IF(TYPE(SEARCH(C2,"1235711"))=16,"合","质"))</f>
      </c>
      <c r="AP2" s="8">
        <f>IF(D2="","",IF(TYPE(SEARCH(D2,"1235711"))=16,"合","质"))</f>
      </c>
      <c r="AQ2" s="8">
        <f>IF(E2="","",IF(TYPE(SEARCH(E2,"1235711"))=16,"合","质"))</f>
      </c>
      <c r="AR2" s="8">
        <f>IF(F2="","",IF(TYPE(SEARCH(F2,"1235711"))=16,"合","质"))</f>
      </c>
      <c r="AS2" s="14"/>
      <c r="AT2" s="8" t="s">
        <v>7</v>
      </c>
      <c r="AU2" s="8" t="s">
        <v>7</v>
      </c>
      <c r="AV2" s="8" t="s">
        <v>7</v>
      </c>
      <c r="AW2" s="8" t="s">
        <v>7</v>
      </c>
      <c r="AX2" s="8" t="s">
        <v>7</v>
      </c>
      <c r="AY2" s="14"/>
      <c r="AZ2" s="9"/>
      <c r="BA2" s="9"/>
      <c r="BB2" s="9"/>
      <c r="BC2" s="11"/>
    </row>
    <row r="3" spans="1:55" ht="14.25">
      <c r="A3" s="8">
        <f>IF(data!A4&gt;0,data!A4,"")</f>
      </c>
      <c r="B3" s="36">
        <f>IF(data!A4&gt;0,data!B4,"")</f>
      </c>
      <c r="C3" s="36">
        <f>IF(data!A4&gt;0,data!C4,"")</f>
      </c>
      <c r="D3" s="36">
        <f>IF(data!A4&gt;0,data!D4,"")</f>
      </c>
      <c r="E3" s="36">
        <f>IF(data!A4&gt;0,data!E4,"")</f>
      </c>
      <c r="F3" s="36">
        <f>IF(data!A4&gt;0,data!F4,"")</f>
      </c>
      <c r="G3" s="11"/>
      <c r="H3" s="8">
        <f aca="true" t="shared" si="1" ref="H3:H66">IF(B3="","",IF(B3&lt;6,"小","大"))</f>
      </c>
      <c r="I3" s="8">
        <f aca="true" t="shared" si="2" ref="I3:I66">IF(C3="","",IF(C3&lt;6,"小","大"))</f>
      </c>
      <c r="J3" s="8">
        <f aca="true" t="shared" si="3" ref="J3:J66">IF(D3="","",IF(D3&lt;6,"小","大"))</f>
      </c>
      <c r="K3" s="8">
        <f aca="true" t="shared" si="4" ref="K3:K66">IF(E3="","",IF(E3&lt;6,"小","大"))</f>
      </c>
      <c r="L3" s="8">
        <f aca="true" t="shared" si="5" ref="L3:L66">IF(F3="","",IF(F3&lt;6,"小","大"))</f>
      </c>
      <c r="M3" s="14"/>
      <c r="N3" s="9">
        <f>IF(H3="","",IF(H3=H2,"","●"))</f>
      </c>
      <c r="O3" s="9">
        <f>IF(I3="","",IF(I3=I2,"","●"))</f>
      </c>
      <c r="P3" s="9">
        <f>IF(J3="","",IF(J3=J2,"","●"))</f>
      </c>
      <c r="Q3" s="9">
        <f>IF(K3="","",IF(K3=K2,"","●"))</f>
      </c>
      <c r="R3" s="9">
        <f>IF(L3="","",IF(L3=L2,"","●"))</f>
      </c>
      <c r="S3" s="14"/>
      <c r="T3" s="9">
        <f>COUNTIF(N3:P3,"●")</f>
        <v>0</v>
      </c>
      <c r="U3" s="9">
        <f>COUNTIF(O3:Q3,"●")</f>
        <v>0</v>
      </c>
      <c r="V3" s="9">
        <f>COUNTIF(P3:R3,"●")</f>
        <v>0</v>
      </c>
      <c r="W3" s="11"/>
      <c r="X3" s="8">
        <f t="shared" si="0"/>
      </c>
      <c r="Y3" s="8">
        <f t="shared" si="0"/>
      </c>
      <c r="Z3" s="8">
        <f t="shared" si="0"/>
      </c>
      <c r="AA3" s="8">
        <f t="shared" si="0"/>
      </c>
      <c r="AB3" s="8">
        <f t="shared" si="0"/>
      </c>
      <c r="AC3" s="14"/>
      <c r="AD3" s="9">
        <f>IF(X3="","",IF(X3=X2,"","●"))</f>
      </c>
      <c r="AE3" s="9">
        <f>IF(Y3="","",IF(Y3=Y2,"","●"))</f>
      </c>
      <c r="AF3" s="9">
        <f>IF(Z3="","",IF(Z3=Z2,"","●"))</f>
      </c>
      <c r="AG3" s="9">
        <f>IF(AA3="","",IF(AA3=AA2,"","●"))</f>
      </c>
      <c r="AH3" s="9">
        <f>IF(AB3="","",IF(AB3=AB2,"","●"))</f>
      </c>
      <c r="AI3" s="14"/>
      <c r="AJ3" s="9">
        <f>COUNTIF(AD3:AF3,"●")</f>
        <v>0</v>
      </c>
      <c r="AK3" s="9">
        <f>COUNTIF(AE3:AG3,"●")</f>
        <v>0</v>
      </c>
      <c r="AL3" s="9">
        <f>COUNTIF(AF3:AH3,"●")</f>
        <v>0</v>
      </c>
      <c r="AM3" s="11"/>
      <c r="AN3" s="8">
        <f aca="true" t="shared" si="6" ref="AN3:AN10">IF(B3="","",IF(TYPE(SEARCH(B3,"1235711"))=16,"合","质"))</f>
      </c>
      <c r="AO3" s="8">
        <f aca="true" t="shared" si="7" ref="AO3:AO10">IF(C3="","",IF(TYPE(SEARCH(C3,"1235711"))=16,"合","质"))</f>
      </c>
      <c r="AP3" s="8">
        <f aca="true" t="shared" si="8" ref="AP3:AP10">IF(D3="","",IF(TYPE(SEARCH(D3,"1235711"))=16,"合","质"))</f>
      </c>
      <c r="AQ3" s="8">
        <f aca="true" t="shared" si="9" ref="AQ3:AQ10">IF(E3="","",IF(TYPE(SEARCH(E3,"1235711"))=16,"合","质"))</f>
      </c>
      <c r="AR3" s="8">
        <f aca="true" t="shared" si="10" ref="AR3:AR10">IF(F3="","",IF(TYPE(SEARCH(F3,"1235711"))=16,"合","质"))</f>
      </c>
      <c r="AS3" s="14"/>
      <c r="AT3" s="9">
        <f>IF(AN3="","",IF(AN3=AN2,"","●"))</f>
      </c>
      <c r="AU3" s="9">
        <f>IF(AO3="","",IF(AO3=AO2,"","●"))</f>
      </c>
      <c r="AV3" s="9">
        <f>IF(AP3="","",IF(AP3=AP2,"","●"))</f>
      </c>
      <c r="AW3" s="9">
        <f>IF(AQ3="","",IF(AQ3=AQ2,"","●"))</f>
      </c>
      <c r="AX3" s="9">
        <f>IF(AR3="","",IF(AR3=AR2,"","●"))</f>
      </c>
      <c r="AY3" s="14"/>
      <c r="AZ3" s="9">
        <f>COUNTIF(AT3:AV3,"●")</f>
        <v>0</v>
      </c>
      <c r="BA3" s="9">
        <f>COUNTIF(AU3:AW3,"●")</f>
        <v>0</v>
      </c>
      <c r="BB3" s="9">
        <f>COUNTIF(AV3:AX3,"●")</f>
        <v>0</v>
      </c>
      <c r="BC3" s="11"/>
    </row>
    <row r="4" spans="1:55" ht="14.25">
      <c r="A4" s="8">
        <f>IF(data!A5&gt;0,data!A5,"")</f>
      </c>
      <c r="B4" s="36">
        <f>IF(data!A5&gt;0,data!B5,"")</f>
      </c>
      <c r="C4" s="36">
        <f>IF(data!A5&gt;0,data!C5,"")</f>
      </c>
      <c r="D4" s="36">
        <f>IF(data!A5&gt;0,data!D5,"")</f>
      </c>
      <c r="E4" s="36">
        <f>IF(data!A5&gt;0,data!E5,"")</f>
      </c>
      <c r="F4" s="36">
        <f>IF(data!A5&gt;0,data!F5,"")</f>
      </c>
      <c r="G4" s="11"/>
      <c r="H4" s="8">
        <f t="shared" si="1"/>
      </c>
      <c r="I4" s="8">
        <f t="shared" si="2"/>
      </c>
      <c r="J4" s="8">
        <f t="shared" si="3"/>
      </c>
      <c r="K4" s="8">
        <f t="shared" si="4"/>
      </c>
      <c r="L4" s="8">
        <f t="shared" si="5"/>
      </c>
      <c r="M4" s="14"/>
      <c r="N4" s="9">
        <f aca="true" t="shared" si="11" ref="N4:N12">IF(H4="","",IF(H4=H3,"","●"))</f>
      </c>
      <c r="O4" s="9">
        <f aca="true" t="shared" si="12" ref="O4:O12">IF(I4="","",IF(I4=I3,"","●"))</f>
      </c>
      <c r="P4" s="9">
        <f aca="true" t="shared" si="13" ref="P4:P12">IF(J4="","",IF(J4=J3,"","●"))</f>
      </c>
      <c r="Q4" s="9">
        <f aca="true" t="shared" si="14" ref="Q4:Q12">IF(K4="","",IF(K4=K3,"","●"))</f>
      </c>
      <c r="R4" s="9">
        <f aca="true" t="shared" si="15" ref="R4:R12">IF(L4="","",IF(L4=L3,"","●"))</f>
      </c>
      <c r="S4" s="14"/>
      <c r="T4" s="9">
        <f aca="true" t="shared" si="16" ref="T4:T12">COUNTIF(N4:P4,"●")</f>
        <v>0</v>
      </c>
      <c r="U4" s="9">
        <f aca="true" t="shared" si="17" ref="U4:U12">COUNTIF(O4:Q4,"●")</f>
        <v>0</v>
      </c>
      <c r="V4" s="9">
        <f aca="true" t="shared" si="18" ref="V4:V12">COUNTIF(P4:R4,"●")</f>
        <v>0</v>
      </c>
      <c r="W4" s="11"/>
      <c r="X4" s="8">
        <f aca="true" t="shared" si="19" ref="X4:X12">IF(B4="","",IF(ISODD(B4),"单","双"))</f>
      </c>
      <c r="Y4" s="8">
        <f aca="true" t="shared" si="20" ref="Y4:Y12">IF(C4="","",IF(ISODD(C4),"单","双"))</f>
      </c>
      <c r="Z4" s="8">
        <f aca="true" t="shared" si="21" ref="Z4:Z12">IF(D4="","",IF(ISODD(D4),"单","双"))</f>
      </c>
      <c r="AA4" s="8">
        <f aca="true" t="shared" si="22" ref="AA4:AA12">IF(E4="","",IF(ISODD(E4),"单","双"))</f>
      </c>
      <c r="AB4" s="8">
        <f aca="true" t="shared" si="23" ref="AB4:AB12">IF(F4="","",IF(ISODD(F4),"单","双"))</f>
      </c>
      <c r="AC4" s="14"/>
      <c r="AD4" s="9">
        <f aca="true" t="shared" si="24" ref="AD4:AD12">IF(X4="","",IF(X4=X3,"","●"))</f>
      </c>
      <c r="AE4" s="9">
        <f aca="true" t="shared" si="25" ref="AE4:AE12">IF(Y4="","",IF(Y4=Y3,"","●"))</f>
      </c>
      <c r="AF4" s="9">
        <f aca="true" t="shared" si="26" ref="AF4:AF12">IF(Z4="","",IF(Z4=Z3,"","●"))</f>
      </c>
      <c r="AG4" s="9">
        <f aca="true" t="shared" si="27" ref="AG4:AG12">IF(AA4="","",IF(AA4=AA3,"","●"))</f>
      </c>
      <c r="AH4" s="9">
        <f aca="true" t="shared" si="28" ref="AH4:AH12">IF(AB4="","",IF(AB4=AB3,"","●"))</f>
      </c>
      <c r="AI4" s="14"/>
      <c r="AJ4" s="9">
        <f aca="true" t="shared" si="29" ref="AJ4:AJ12">COUNTIF(AD4:AF4,"●")</f>
        <v>0</v>
      </c>
      <c r="AK4" s="9">
        <f aca="true" t="shared" si="30" ref="AK4:AK12">COUNTIF(AE4:AG4,"●")</f>
        <v>0</v>
      </c>
      <c r="AL4" s="9">
        <f aca="true" t="shared" si="31" ref="AL4:AL12">COUNTIF(AF4:AH4,"●")</f>
        <v>0</v>
      </c>
      <c r="AM4" s="11"/>
      <c r="AN4" s="8">
        <f t="shared" si="6"/>
      </c>
      <c r="AO4" s="8">
        <f t="shared" si="7"/>
      </c>
      <c r="AP4" s="8">
        <f t="shared" si="8"/>
      </c>
      <c r="AQ4" s="8">
        <f t="shared" si="9"/>
      </c>
      <c r="AR4" s="8">
        <f t="shared" si="10"/>
      </c>
      <c r="AS4" s="14"/>
      <c r="AT4" s="9">
        <f aca="true" t="shared" si="32" ref="AT4:AT12">IF(AN4="","",IF(AN4=AN3,"","●"))</f>
      </c>
      <c r="AU4" s="9">
        <f aca="true" t="shared" si="33" ref="AU4:AU12">IF(AO4="","",IF(AO4=AO3,"","●"))</f>
      </c>
      <c r="AV4" s="9">
        <f aca="true" t="shared" si="34" ref="AV4:AV12">IF(AP4="","",IF(AP4=AP3,"","●"))</f>
      </c>
      <c r="AW4" s="9">
        <f aca="true" t="shared" si="35" ref="AW4:AW12">IF(AQ4="","",IF(AQ4=AQ3,"","●"))</f>
      </c>
      <c r="AX4" s="9">
        <f aca="true" t="shared" si="36" ref="AX4:AX12">IF(AR4="","",IF(AR4=AR3,"","●"))</f>
      </c>
      <c r="AY4" s="14"/>
      <c r="AZ4" s="9">
        <f aca="true" t="shared" si="37" ref="AZ4:AZ12">COUNTIF(AT4:AV4,"●")</f>
        <v>0</v>
      </c>
      <c r="BA4" s="9">
        <f aca="true" t="shared" si="38" ref="BA4:BA12">COUNTIF(AU4:AW4,"●")</f>
        <v>0</v>
      </c>
      <c r="BB4" s="9">
        <f aca="true" t="shared" si="39" ref="BB4:BB12">COUNTIF(AV4:AX4,"●")</f>
        <v>0</v>
      </c>
      <c r="BC4" s="11"/>
    </row>
    <row r="5" spans="1:54" ht="14.25">
      <c r="A5" s="8">
        <f>IF(data!A6&gt;0,data!A6,"")</f>
      </c>
      <c r="B5" s="36">
        <f>IF(data!A6&gt;0,data!B6,"")</f>
      </c>
      <c r="C5" s="36">
        <f>IF(data!A6&gt;0,data!C6,"")</f>
      </c>
      <c r="D5" s="36">
        <f>IF(data!A6&gt;0,data!D6,"")</f>
      </c>
      <c r="E5" s="36">
        <f>IF(data!A6&gt;0,data!E6,"")</f>
      </c>
      <c r="F5" s="36">
        <f>IF(data!A6&gt;0,data!F6,"")</f>
      </c>
      <c r="H5" s="8">
        <f t="shared" si="1"/>
      </c>
      <c r="I5" s="8">
        <f t="shared" si="2"/>
      </c>
      <c r="J5" s="8">
        <f t="shared" si="3"/>
      </c>
      <c r="K5" s="8">
        <f t="shared" si="4"/>
      </c>
      <c r="L5" s="8">
        <f t="shared" si="5"/>
      </c>
      <c r="M5" s="14"/>
      <c r="N5" s="9">
        <f t="shared" si="11"/>
      </c>
      <c r="O5" s="9">
        <f t="shared" si="12"/>
      </c>
      <c r="P5" s="9">
        <f t="shared" si="13"/>
      </c>
      <c r="Q5" s="9">
        <f t="shared" si="14"/>
      </c>
      <c r="R5" s="9">
        <f t="shared" si="15"/>
      </c>
      <c r="S5" s="14"/>
      <c r="T5" s="9">
        <f t="shared" si="16"/>
        <v>0</v>
      </c>
      <c r="U5" s="9">
        <f t="shared" si="17"/>
        <v>0</v>
      </c>
      <c r="V5" s="9">
        <f t="shared" si="18"/>
        <v>0</v>
      </c>
      <c r="W5" s="11"/>
      <c r="X5" s="8">
        <f t="shared" si="19"/>
      </c>
      <c r="Y5" s="8">
        <f t="shared" si="20"/>
      </c>
      <c r="Z5" s="8">
        <f t="shared" si="21"/>
      </c>
      <c r="AA5" s="8">
        <f t="shared" si="22"/>
      </c>
      <c r="AB5" s="8">
        <f t="shared" si="23"/>
      </c>
      <c r="AC5" s="14"/>
      <c r="AD5" s="9">
        <f t="shared" si="24"/>
      </c>
      <c r="AE5" s="9">
        <f t="shared" si="25"/>
      </c>
      <c r="AF5" s="9">
        <f t="shared" si="26"/>
      </c>
      <c r="AG5" s="9">
        <f t="shared" si="27"/>
      </c>
      <c r="AH5" s="9">
        <f t="shared" si="28"/>
      </c>
      <c r="AI5" s="14"/>
      <c r="AJ5" s="9">
        <f t="shared" si="29"/>
        <v>0</v>
      </c>
      <c r="AK5" s="9">
        <f t="shared" si="30"/>
        <v>0</v>
      </c>
      <c r="AL5" s="9">
        <f t="shared" si="31"/>
        <v>0</v>
      </c>
      <c r="AM5" s="11"/>
      <c r="AN5" s="8">
        <f t="shared" si="6"/>
      </c>
      <c r="AO5" s="8">
        <f t="shared" si="7"/>
      </c>
      <c r="AP5" s="8">
        <f t="shared" si="8"/>
      </c>
      <c r="AQ5" s="8">
        <f t="shared" si="9"/>
      </c>
      <c r="AR5" s="8">
        <f t="shared" si="10"/>
      </c>
      <c r="AS5" s="14"/>
      <c r="AT5" s="9">
        <f t="shared" si="32"/>
      </c>
      <c r="AU5" s="9">
        <f t="shared" si="33"/>
      </c>
      <c r="AV5" s="9">
        <f t="shared" si="34"/>
      </c>
      <c r="AW5" s="9">
        <f t="shared" si="35"/>
      </c>
      <c r="AX5" s="9">
        <f t="shared" si="36"/>
      </c>
      <c r="AY5" s="14"/>
      <c r="AZ5" s="9">
        <f t="shared" si="37"/>
        <v>0</v>
      </c>
      <c r="BA5" s="9">
        <f t="shared" si="38"/>
        <v>0</v>
      </c>
      <c r="BB5" s="9">
        <f t="shared" si="39"/>
        <v>0</v>
      </c>
    </row>
    <row r="6" spans="1:54" ht="14.25">
      <c r="A6" s="8">
        <f>IF(data!A7&gt;0,data!A7,"")</f>
      </c>
      <c r="B6" s="36">
        <f>IF(data!A7&gt;0,data!B7,"")</f>
      </c>
      <c r="C6" s="36">
        <f>IF(data!A7&gt;0,data!C7,"")</f>
      </c>
      <c r="D6" s="36">
        <f>IF(data!A7&gt;0,data!D7,"")</f>
      </c>
      <c r="E6" s="36">
        <f>IF(data!A7&gt;0,data!E7,"")</f>
      </c>
      <c r="F6" s="36">
        <f>IF(data!A7&gt;0,data!F7,"")</f>
      </c>
      <c r="H6" s="8">
        <f t="shared" si="1"/>
      </c>
      <c r="I6" s="8">
        <f t="shared" si="2"/>
      </c>
      <c r="J6" s="8">
        <f t="shared" si="3"/>
      </c>
      <c r="K6" s="8">
        <f t="shared" si="4"/>
      </c>
      <c r="L6" s="8">
        <f t="shared" si="5"/>
      </c>
      <c r="M6" s="14"/>
      <c r="N6" s="9">
        <f t="shared" si="11"/>
      </c>
      <c r="O6" s="9">
        <f t="shared" si="12"/>
      </c>
      <c r="P6" s="9">
        <f t="shared" si="13"/>
      </c>
      <c r="Q6" s="9">
        <f t="shared" si="14"/>
      </c>
      <c r="R6" s="9">
        <f t="shared" si="15"/>
      </c>
      <c r="S6" s="14"/>
      <c r="T6" s="9">
        <f t="shared" si="16"/>
        <v>0</v>
      </c>
      <c r="U6" s="9">
        <f t="shared" si="17"/>
        <v>0</v>
      </c>
      <c r="V6" s="9">
        <f t="shared" si="18"/>
        <v>0</v>
      </c>
      <c r="W6" s="11"/>
      <c r="X6" s="8">
        <f t="shared" si="19"/>
      </c>
      <c r="Y6" s="8">
        <f t="shared" si="20"/>
      </c>
      <c r="Z6" s="8">
        <f t="shared" si="21"/>
      </c>
      <c r="AA6" s="8">
        <f t="shared" si="22"/>
      </c>
      <c r="AB6" s="8">
        <f t="shared" si="23"/>
      </c>
      <c r="AC6" s="14"/>
      <c r="AD6" s="9">
        <f t="shared" si="24"/>
      </c>
      <c r="AE6" s="9">
        <f t="shared" si="25"/>
      </c>
      <c r="AF6" s="9">
        <f t="shared" si="26"/>
      </c>
      <c r="AG6" s="9">
        <f t="shared" si="27"/>
      </c>
      <c r="AH6" s="9">
        <f t="shared" si="28"/>
      </c>
      <c r="AI6" s="14"/>
      <c r="AJ6" s="9">
        <f t="shared" si="29"/>
        <v>0</v>
      </c>
      <c r="AK6" s="9">
        <f t="shared" si="30"/>
        <v>0</v>
      </c>
      <c r="AL6" s="9">
        <f t="shared" si="31"/>
        <v>0</v>
      </c>
      <c r="AM6" s="11"/>
      <c r="AN6" s="8">
        <f t="shared" si="6"/>
      </c>
      <c r="AO6" s="8">
        <f t="shared" si="7"/>
      </c>
      <c r="AP6" s="8">
        <f t="shared" si="8"/>
      </c>
      <c r="AQ6" s="8">
        <f t="shared" si="9"/>
      </c>
      <c r="AR6" s="8">
        <f t="shared" si="10"/>
      </c>
      <c r="AS6" s="14"/>
      <c r="AT6" s="9">
        <f t="shared" si="32"/>
      </c>
      <c r="AU6" s="9">
        <f t="shared" si="33"/>
      </c>
      <c r="AV6" s="9">
        <f t="shared" si="34"/>
      </c>
      <c r="AW6" s="9">
        <f t="shared" si="35"/>
      </c>
      <c r="AX6" s="9">
        <f t="shared" si="36"/>
      </c>
      <c r="AY6" s="14"/>
      <c r="AZ6" s="9">
        <f t="shared" si="37"/>
        <v>0</v>
      </c>
      <c r="BA6" s="9">
        <f t="shared" si="38"/>
        <v>0</v>
      </c>
      <c r="BB6" s="9">
        <f t="shared" si="39"/>
        <v>0</v>
      </c>
    </row>
    <row r="7" spans="1:54" ht="14.25">
      <c r="A7" s="8">
        <f>IF(data!A8&gt;0,data!A8,"")</f>
      </c>
      <c r="B7" s="36">
        <f>IF(data!A8&gt;0,data!B8,"")</f>
      </c>
      <c r="C7" s="36">
        <f>IF(data!A8&gt;0,data!C8,"")</f>
      </c>
      <c r="D7" s="36">
        <f>IF(data!A8&gt;0,data!D8,"")</f>
      </c>
      <c r="E7" s="36">
        <f>IF(data!A8&gt;0,data!E8,"")</f>
      </c>
      <c r="F7" s="36">
        <f>IF(data!A8&gt;0,data!F8,"")</f>
      </c>
      <c r="H7" s="8">
        <f t="shared" si="1"/>
      </c>
      <c r="I7" s="8">
        <f t="shared" si="2"/>
      </c>
      <c r="J7" s="8">
        <f t="shared" si="3"/>
      </c>
      <c r="K7" s="8">
        <f t="shared" si="4"/>
      </c>
      <c r="L7" s="8">
        <f t="shared" si="5"/>
      </c>
      <c r="M7" s="14"/>
      <c r="N7" s="9">
        <f t="shared" si="11"/>
      </c>
      <c r="O7" s="9">
        <f t="shared" si="12"/>
      </c>
      <c r="P7" s="9">
        <f t="shared" si="13"/>
      </c>
      <c r="Q7" s="9">
        <f t="shared" si="14"/>
      </c>
      <c r="R7" s="9">
        <f t="shared" si="15"/>
      </c>
      <c r="S7" s="14"/>
      <c r="T7" s="9">
        <f t="shared" si="16"/>
        <v>0</v>
      </c>
      <c r="U7" s="9">
        <f t="shared" si="17"/>
        <v>0</v>
      </c>
      <c r="V7" s="9">
        <f t="shared" si="18"/>
        <v>0</v>
      </c>
      <c r="W7" s="11"/>
      <c r="X7" s="8">
        <f t="shared" si="19"/>
      </c>
      <c r="Y7" s="8">
        <f t="shared" si="20"/>
      </c>
      <c r="Z7" s="8">
        <f t="shared" si="21"/>
      </c>
      <c r="AA7" s="8">
        <f t="shared" si="22"/>
      </c>
      <c r="AB7" s="8">
        <f t="shared" si="23"/>
      </c>
      <c r="AC7" s="14"/>
      <c r="AD7" s="9">
        <f t="shared" si="24"/>
      </c>
      <c r="AE7" s="9">
        <f t="shared" si="25"/>
      </c>
      <c r="AF7" s="9">
        <f t="shared" si="26"/>
      </c>
      <c r="AG7" s="9">
        <f t="shared" si="27"/>
      </c>
      <c r="AH7" s="9">
        <f t="shared" si="28"/>
      </c>
      <c r="AI7" s="14"/>
      <c r="AJ7" s="9">
        <f t="shared" si="29"/>
        <v>0</v>
      </c>
      <c r="AK7" s="9">
        <f t="shared" si="30"/>
        <v>0</v>
      </c>
      <c r="AL7" s="9">
        <f t="shared" si="31"/>
        <v>0</v>
      </c>
      <c r="AM7" s="11"/>
      <c r="AN7" s="8">
        <f t="shared" si="6"/>
      </c>
      <c r="AO7" s="8">
        <f t="shared" si="7"/>
      </c>
      <c r="AP7" s="8">
        <f t="shared" si="8"/>
      </c>
      <c r="AQ7" s="8">
        <f t="shared" si="9"/>
      </c>
      <c r="AR7" s="8">
        <f t="shared" si="10"/>
      </c>
      <c r="AS7" s="14"/>
      <c r="AT7" s="9">
        <f t="shared" si="32"/>
      </c>
      <c r="AU7" s="9">
        <f t="shared" si="33"/>
      </c>
      <c r="AV7" s="9">
        <f t="shared" si="34"/>
      </c>
      <c r="AW7" s="9">
        <f t="shared" si="35"/>
      </c>
      <c r="AX7" s="9">
        <f t="shared" si="36"/>
      </c>
      <c r="AY7" s="14"/>
      <c r="AZ7" s="9">
        <f t="shared" si="37"/>
        <v>0</v>
      </c>
      <c r="BA7" s="9">
        <f t="shared" si="38"/>
        <v>0</v>
      </c>
      <c r="BB7" s="9">
        <f t="shared" si="39"/>
        <v>0</v>
      </c>
    </row>
    <row r="8" spans="1:54" ht="14.25">
      <c r="A8" s="8">
        <f>IF(data!A9&gt;0,data!A9,"")</f>
      </c>
      <c r="B8" s="36">
        <f>IF(data!A9&gt;0,data!B9,"")</f>
      </c>
      <c r="C8" s="36">
        <f>IF(data!A9&gt;0,data!C9,"")</f>
      </c>
      <c r="D8" s="36">
        <f>IF(data!A9&gt;0,data!D9,"")</f>
      </c>
      <c r="E8" s="36">
        <f>IF(data!A9&gt;0,data!E9,"")</f>
      </c>
      <c r="F8" s="36">
        <f>IF(data!A9&gt;0,data!F9,"")</f>
      </c>
      <c r="H8" s="8">
        <f t="shared" si="1"/>
      </c>
      <c r="I8" s="8">
        <f t="shared" si="2"/>
      </c>
      <c r="J8" s="8">
        <f t="shared" si="3"/>
      </c>
      <c r="K8" s="8">
        <f t="shared" si="4"/>
      </c>
      <c r="L8" s="8">
        <f t="shared" si="5"/>
      </c>
      <c r="M8" s="14"/>
      <c r="N8" s="9">
        <f t="shared" si="11"/>
      </c>
      <c r="O8" s="9">
        <f t="shared" si="12"/>
      </c>
      <c r="P8" s="9">
        <f t="shared" si="13"/>
      </c>
      <c r="Q8" s="9">
        <f t="shared" si="14"/>
      </c>
      <c r="R8" s="9">
        <f t="shared" si="15"/>
      </c>
      <c r="S8" s="14"/>
      <c r="T8" s="9">
        <f t="shared" si="16"/>
        <v>0</v>
      </c>
      <c r="U8" s="9">
        <f t="shared" si="17"/>
        <v>0</v>
      </c>
      <c r="V8" s="9">
        <f t="shared" si="18"/>
        <v>0</v>
      </c>
      <c r="W8" s="11"/>
      <c r="X8" s="8">
        <f t="shared" si="19"/>
      </c>
      <c r="Y8" s="8">
        <f t="shared" si="20"/>
      </c>
      <c r="Z8" s="8">
        <f t="shared" si="21"/>
      </c>
      <c r="AA8" s="8">
        <f t="shared" si="22"/>
      </c>
      <c r="AB8" s="8">
        <f t="shared" si="23"/>
      </c>
      <c r="AC8" s="14"/>
      <c r="AD8" s="9">
        <f t="shared" si="24"/>
      </c>
      <c r="AE8" s="9">
        <f t="shared" si="25"/>
      </c>
      <c r="AF8" s="9">
        <f t="shared" si="26"/>
      </c>
      <c r="AG8" s="9">
        <f t="shared" si="27"/>
      </c>
      <c r="AH8" s="9">
        <f t="shared" si="28"/>
      </c>
      <c r="AI8" s="14"/>
      <c r="AJ8" s="9">
        <f t="shared" si="29"/>
        <v>0</v>
      </c>
      <c r="AK8" s="9">
        <f t="shared" si="30"/>
        <v>0</v>
      </c>
      <c r="AL8" s="9">
        <f t="shared" si="31"/>
        <v>0</v>
      </c>
      <c r="AM8" s="11"/>
      <c r="AN8" s="8">
        <f t="shared" si="6"/>
      </c>
      <c r="AO8" s="8">
        <f t="shared" si="7"/>
      </c>
      <c r="AP8" s="8">
        <f t="shared" si="8"/>
      </c>
      <c r="AQ8" s="8">
        <f t="shared" si="9"/>
      </c>
      <c r="AR8" s="8">
        <f t="shared" si="10"/>
      </c>
      <c r="AS8" s="14"/>
      <c r="AT8" s="9">
        <f t="shared" si="32"/>
      </c>
      <c r="AU8" s="9">
        <f t="shared" si="33"/>
      </c>
      <c r="AV8" s="9">
        <f t="shared" si="34"/>
      </c>
      <c r="AW8" s="9">
        <f t="shared" si="35"/>
      </c>
      <c r="AX8" s="9">
        <f t="shared" si="36"/>
      </c>
      <c r="AY8" s="14"/>
      <c r="AZ8" s="9">
        <f t="shared" si="37"/>
        <v>0</v>
      </c>
      <c r="BA8" s="9">
        <f t="shared" si="38"/>
        <v>0</v>
      </c>
      <c r="BB8" s="9">
        <f t="shared" si="39"/>
        <v>0</v>
      </c>
    </row>
    <row r="9" spans="1:54" ht="14.25">
      <c r="A9" s="8">
        <f>IF(data!A10&gt;0,data!A10,"")</f>
      </c>
      <c r="B9" s="36">
        <f>IF(data!A10&gt;0,data!B10,"")</f>
      </c>
      <c r="C9" s="36">
        <f>IF(data!A10&gt;0,data!C10,"")</f>
      </c>
      <c r="D9" s="36">
        <f>IF(data!A10&gt;0,data!D10,"")</f>
      </c>
      <c r="E9" s="36">
        <f>IF(data!A10&gt;0,data!E10,"")</f>
      </c>
      <c r="F9" s="36">
        <f>IF(data!A10&gt;0,data!F10,"")</f>
      </c>
      <c r="H9" s="8">
        <f t="shared" si="1"/>
      </c>
      <c r="I9" s="8">
        <f t="shared" si="2"/>
      </c>
      <c r="J9" s="8">
        <f t="shared" si="3"/>
      </c>
      <c r="K9" s="8">
        <f t="shared" si="4"/>
      </c>
      <c r="L9" s="8">
        <f t="shared" si="5"/>
      </c>
      <c r="M9" s="14"/>
      <c r="N9" s="9">
        <f t="shared" si="11"/>
      </c>
      <c r="O9" s="9">
        <f t="shared" si="12"/>
      </c>
      <c r="P9" s="9">
        <f t="shared" si="13"/>
      </c>
      <c r="Q9" s="9">
        <f t="shared" si="14"/>
      </c>
      <c r="R9" s="9">
        <f t="shared" si="15"/>
      </c>
      <c r="S9" s="14"/>
      <c r="T9" s="9">
        <f t="shared" si="16"/>
        <v>0</v>
      </c>
      <c r="U9" s="9">
        <f t="shared" si="17"/>
        <v>0</v>
      </c>
      <c r="V9" s="9">
        <f t="shared" si="18"/>
        <v>0</v>
      </c>
      <c r="W9" s="11"/>
      <c r="X9" s="8">
        <f t="shared" si="19"/>
      </c>
      <c r="Y9" s="8">
        <f t="shared" si="20"/>
      </c>
      <c r="Z9" s="8">
        <f t="shared" si="21"/>
      </c>
      <c r="AA9" s="8">
        <f t="shared" si="22"/>
      </c>
      <c r="AB9" s="8">
        <f t="shared" si="23"/>
      </c>
      <c r="AC9" s="14"/>
      <c r="AD9" s="9">
        <f t="shared" si="24"/>
      </c>
      <c r="AE9" s="9">
        <f t="shared" si="25"/>
      </c>
      <c r="AF9" s="9">
        <f t="shared" si="26"/>
      </c>
      <c r="AG9" s="9">
        <f t="shared" si="27"/>
      </c>
      <c r="AH9" s="9">
        <f t="shared" si="28"/>
      </c>
      <c r="AI9" s="14"/>
      <c r="AJ9" s="9">
        <f t="shared" si="29"/>
        <v>0</v>
      </c>
      <c r="AK9" s="9">
        <f t="shared" si="30"/>
        <v>0</v>
      </c>
      <c r="AL9" s="9">
        <f t="shared" si="31"/>
        <v>0</v>
      </c>
      <c r="AM9" s="11"/>
      <c r="AN9" s="8">
        <f t="shared" si="6"/>
      </c>
      <c r="AO9" s="8">
        <f t="shared" si="7"/>
      </c>
      <c r="AP9" s="8">
        <f t="shared" si="8"/>
      </c>
      <c r="AQ9" s="8">
        <f t="shared" si="9"/>
      </c>
      <c r="AR9" s="8">
        <f t="shared" si="10"/>
      </c>
      <c r="AS9" s="14"/>
      <c r="AT9" s="9">
        <f t="shared" si="32"/>
      </c>
      <c r="AU9" s="9">
        <f t="shared" si="33"/>
      </c>
      <c r="AV9" s="9">
        <f t="shared" si="34"/>
      </c>
      <c r="AW9" s="9">
        <f t="shared" si="35"/>
      </c>
      <c r="AX9" s="9">
        <f t="shared" si="36"/>
      </c>
      <c r="AY9" s="14"/>
      <c r="AZ9" s="9">
        <f t="shared" si="37"/>
        <v>0</v>
      </c>
      <c r="BA9" s="9">
        <f t="shared" si="38"/>
        <v>0</v>
      </c>
      <c r="BB9" s="9">
        <f t="shared" si="39"/>
        <v>0</v>
      </c>
    </row>
    <row r="10" spans="1:54" ht="14.25">
      <c r="A10" s="8">
        <f>IF(data!A11&gt;0,data!A11,"")</f>
      </c>
      <c r="B10" s="36">
        <f>IF(data!A11&gt;0,data!B11,"")</f>
      </c>
      <c r="C10" s="36">
        <f>IF(data!A11&gt;0,data!C11,"")</f>
      </c>
      <c r="D10" s="36">
        <f>IF(data!A11&gt;0,data!D11,"")</f>
      </c>
      <c r="E10" s="36">
        <f>IF(data!A11&gt;0,data!E11,"")</f>
      </c>
      <c r="F10" s="36">
        <f>IF(data!A11&gt;0,data!F11,"")</f>
      </c>
      <c r="H10" s="8">
        <f t="shared" si="1"/>
      </c>
      <c r="I10" s="8">
        <f t="shared" si="2"/>
      </c>
      <c r="J10" s="8">
        <f t="shared" si="3"/>
      </c>
      <c r="K10" s="8">
        <f t="shared" si="4"/>
      </c>
      <c r="L10" s="8">
        <f t="shared" si="5"/>
      </c>
      <c r="M10" s="14"/>
      <c r="N10" s="9">
        <f t="shared" si="11"/>
      </c>
      <c r="O10" s="9">
        <f t="shared" si="12"/>
      </c>
      <c r="P10" s="9">
        <f t="shared" si="13"/>
      </c>
      <c r="Q10" s="9">
        <f t="shared" si="14"/>
      </c>
      <c r="R10" s="9">
        <f t="shared" si="15"/>
      </c>
      <c r="S10" s="14"/>
      <c r="T10" s="9">
        <f t="shared" si="16"/>
        <v>0</v>
      </c>
      <c r="U10" s="9">
        <f t="shared" si="17"/>
        <v>0</v>
      </c>
      <c r="V10" s="9">
        <f t="shared" si="18"/>
        <v>0</v>
      </c>
      <c r="W10" s="11"/>
      <c r="X10" s="8">
        <f t="shared" si="19"/>
      </c>
      <c r="Y10" s="8">
        <f t="shared" si="20"/>
      </c>
      <c r="Z10" s="8">
        <f t="shared" si="21"/>
      </c>
      <c r="AA10" s="8">
        <f t="shared" si="22"/>
      </c>
      <c r="AB10" s="8">
        <f t="shared" si="23"/>
      </c>
      <c r="AC10" s="14"/>
      <c r="AD10" s="9">
        <f t="shared" si="24"/>
      </c>
      <c r="AE10" s="9">
        <f t="shared" si="25"/>
      </c>
      <c r="AF10" s="9">
        <f t="shared" si="26"/>
      </c>
      <c r="AG10" s="9">
        <f t="shared" si="27"/>
      </c>
      <c r="AH10" s="9">
        <f t="shared" si="28"/>
      </c>
      <c r="AI10" s="14"/>
      <c r="AJ10" s="9">
        <f t="shared" si="29"/>
        <v>0</v>
      </c>
      <c r="AK10" s="9">
        <f t="shared" si="30"/>
        <v>0</v>
      </c>
      <c r="AL10" s="9">
        <f t="shared" si="31"/>
        <v>0</v>
      </c>
      <c r="AM10" s="11"/>
      <c r="AN10" s="8">
        <f t="shared" si="6"/>
      </c>
      <c r="AO10" s="8">
        <f t="shared" si="7"/>
      </c>
      <c r="AP10" s="8">
        <f t="shared" si="8"/>
      </c>
      <c r="AQ10" s="8">
        <f t="shared" si="9"/>
      </c>
      <c r="AR10" s="8">
        <f t="shared" si="10"/>
      </c>
      <c r="AS10" s="14"/>
      <c r="AT10" s="9">
        <f t="shared" si="32"/>
      </c>
      <c r="AU10" s="9">
        <f t="shared" si="33"/>
      </c>
      <c r="AV10" s="9">
        <f t="shared" si="34"/>
      </c>
      <c r="AW10" s="9">
        <f t="shared" si="35"/>
      </c>
      <c r="AX10" s="9">
        <f t="shared" si="36"/>
      </c>
      <c r="AY10" s="14"/>
      <c r="AZ10" s="9">
        <f t="shared" si="37"/>
        <v>0</v>
      </c>
      <c r="BA10" s="9">
        <f t="shared" si="38"/>
        <v>0</v>
      </c>
      <c r="BB10" s="9">
        <f t="shared" si="39"/>
        <v>0</v>
      </c>
    </row>
    <row r="11" spans="1:54" ht="14.25">
      <c r="A11" s="8">
        <f>IF(data!A12&gt;0,data!A12,"")</f>
      </c>
      <c r="B11" s="36">
        <f>IF(data!A12&gt;0,data!B12,"")</f>
      </c>
      <c r="C11" s="36">
        <f>IF(data!A12&gt;0,data!C12,"")</f>
      </c>
      <c r="D11" s="36">
        <f>IF(data!A12&gt;0,data!D12,"")</f>
      </c>
      <c r="E11" s="36">
        <f>IF(data!A12&gt;0,data!E12,"")</f>
      </c>
      <c r="F11" s="36">
        <f>IF(data!A12&gt;0,data!F12,"")</f>
      </c>
      <c r="H11" s="8">
        <f t="shared" si="1"/>
      </c>
      <c r="I11" s="8">
        <f t="shared" si="2"/>
      </c>
      <c r="J11" s="8">
        <f t="shared" si="3"/>
      </c>
      <c r="K11" s="8">
        <f t="shared" si="4"/>
      </c>
      <c r="L11" s="8">
        <f t="shared" si="5"/>
      </c>
      <c r="M11" s="14"/>
      <c r="N11" s="9">
        <f t="shared" si="11"/>
      </c>
      <c r="O11" s="9">
        <f t="shared" si="12"/>
      </c>
      <c r="P11" s="9">
        <f t="shared" si="13"/>
      </c>
      <c r="Q11" s="9">
        <f t="shared" si="14"/>
      </c>
      <c r="R11" s="9">
        <f t="shared" si="15"/>
      </c>
      <c r="S11" s="14"/>
      <c r="T11" s="9">
        <f t="shared" si="16"/>
        <v>0</v>
      </c>
      <c r="U11" s="9">
        <f t="shared" si="17"/>
        <v>0</v>
      </c>
      <c r="V11" s="9">
        <f t="shared" si="18"/>
        <v>0</v>
      </c>
      <c r="W11" s="11"/>
      <c r="X11" s="8">
        <f t="shared" si="19"/>
      </c>
      <c r="Y11" s="8">
        <f t="shared" si="20"/>
      </c>
      <c r="Z11" s="8">
        <f t="shared" si="21"/>
      </c>
      <c r="AA11" s="8">
        <f t="shared" si="22"/>
      </c>
      <c r="AB11" s="8">
        <f t="shared" si="23"/>
      </c>
      <c r="AC11" s="14"/>
      <c r="AD11" s="9">
        <f t="shared" si="24"/>
      </c>
      <c r="AE11" s="9">
        <f t="shared" si="25"/>
      </c>
      <c r="AF11" s="9">
        <f t="shared" si="26"/>
      </c>
      <c r="AG11" s="9">
        <f t="shared" si="27"/>
      </c>
      <c r="AH11" s="9">
        <f t="shared" si="28"/>
      </c>
      <c r="AI11" s="14"/>
      <c r="AJ11" s="9">
        <f t="shared" si="29"/>
        <v>0</v>
      </c>
      <c r="AK11" s="9">
        <f t="shared" si="30"/>
        <v>0</v>
      </c>
      <c r="AL11" s="9">
        <f t="shared" si="31"/>
        <v>0</v>
      </c>
      <c r="AM11" s="11"/>
      <c r="AN11" s="8">
        <f aca="true" t="shared" si="40" ref="AN11:AN74">IF(B11="","",IF(TYPE(SEARCH(B11,"1235711"))=16,"合","质"))</f>
      </c>
      <c r="AO11" s="8">
        <f aca="true" t="shared" si="41" ref="AO11:AO74">IF(C11="","",IF(TYPE(SEARCH(C11,"1235711"))=16,"合","质"))</f>
      </c>
      <c r="AP11" s="8">
        <f aca="true" t="shared" si="42" ref="AP11:AP74">IF(D11="","",IF(TYPE(SEARCH(D11,"1235711"))=16,"合","质"))</f>
      </c>
      <c r="AQ11" s="8">
        <f aca="true" t="shared" si="43" ref="AQ11:AQ74">IF(E11="","",IF(TYPE(SEARCH(E11,"1235711"))=16,"合","质"))</f>
      </c>
      <c r="AR11" s="8">
        <f aca="true" t="shared" si="44" ref="AR11:AR74">IF(F11="","",IF(TYPE(SEARCH(F11,"1235711"))=16,"合","质"))</f>
      </c>
      <c r="AS11" s="14"/>
      <c r="AT11" s="9">
        <f t="shared" si="32"/>
      </c>
      <c r="AU11" s="9">
        <f t="shared" si="33"/>
      </c>
      <c r="AV11" s="9">
        <f t="shared" si="34"/>
      </c>
      <c r="AW11" s="9">
        <f t="shared" si="35"/>
      </c>
      <c r="AX11" s="9">
        <f t="shared" si="36"/>
      </c>
      <c r="AY11" s="14"/>
      <c r="AZ11" s="9">
        <f t="shared" si="37"/>
        <v>0</v>
      </c>
      <c r="BA11" s="9">
        <f t="shared" si="38"/>
        <v>0</v>
      </c>
      <c r="BB11" s="9">
        <f t="shared" si="39"/>
        <v>0</v>
      </c>
    </row>
    <row r="12" spans="1:54" ht="14.25">
      <c r="A12" s="8">
        <f>IF(data!A13&gt;0,data!A13,"")</f>
      </c>
      <c r="B12" s="36">
        <f>IF(data!A13&gt;0,data!B13,"")</f>
      </c>
      <c r="C12" s="36">
        <f>IF(data!A13&gt;0,data!C13,"")</f>
      </c>
      <c r="D12" s="36">
        <f>IF(data!A13&gt;0,data!D13,"")</f>
      </c>
      <c r="E12" s="36">
        <f>IF(data!A13&gt;0,data!E13,"")</f>
      </c>
      <c r="F12" s="36">
        <f>IF(data!A13&gt;0,data!F13,"")</f>
      </c>
      <c r="H12" s="8">
        <f t="shared" si="1"/>
      </c>
      <c r="I12" s="8">
        <f t="shared" si="2"/>
      </c>
      <c r="J12" s="8">
        <f t="shared" si="3"/>
      </c>
      <c r="K12" s="8">
        <f t="shared" si="4"/>
      </c>
      <c r="L12" s="8">
        <f t="shared" si="5"/>
      </c>
      <c r="M12" s="14"/>
      <c r="N12" s="9">
        <f t="shared" si="11"/>
      </c>
      <c r="O12" s="9">
        <f t="shared" si="12"/>
      </c>
      <c r="P12" s="9">
        <f t="shared" si="13"/>
      </c>
      <c r="Q12" s="9">
        <f t="shared" si="14"/>
      </c>
      <c r="R12" s="9">
        <f t="shared" si="15"/>
      </c>
      <c r="S12" s="14"/>
      <c r="T12" s="9">
        <f t="shared" si="16"/>
        <v>0</v>
      </c>
      <c r="U12" s="9">
        <f t="shared" si="17"/>
        <v>0</v>
      </c>
      <c r="V12" s="9">
        <f t="shared" si="18"/>
        <v>0</v>
      </c>
      <c r="W12" s="11"/>
      <c r="X12" s="8">
        <f t="shared" si="19"/>
      </c>
      <c r="Y12" s="8">
        <f t="shared" si="20"/>
      </c>
      <c r="Z12" s="8">
        <f t="shared" si="21"/>
      </c>
      <c r="AA12" s="8">
        <f t="shared" si="22"/>
      </c>
      <c r="AB12" s="8">
        <f t="shared" si="23"/>
      </c>
      <c r="AC12" s="14"/>
      <c r="AD12" s="9">
        <f t="shared" si="24"/>
      </c>
      <c r="AE12" s="9">
        <f t="shared" si="25"/>
      </c>
      <c r="AF12" s="9">
        <f t="shared" si="26"/>
      </c>
      <c r="AG12" s="9">
        <f t="shared" si="27"/>
      </c>
      <c r="AH12" s="9">
        <f t="shared" si="28"/>
      </c>
      <c r="AI12" s="14"/>
      <c r="AJ12" s="9">
        <f t="shared" si="29"/>
        <v>0</v>
      </c>
      <c r="AK12" s="9">
        <f t="shared" si="30"/>
        <v>0</v>
      </c>
      <c r="AL12" s="9">
        <f t="shared" si="31"/>
        <v>0</v>
      </c>
      <c r="AM12" s="11"/>
      <c r="AN12" s="8">
        <f t="shared" si="40"/>
      </c>
      <c r="AO12" s="8">
        <f t="shared" si="41"/>
      </c>
      <c r="AP12" s="8">
        <f t="shared" si="42"/>
      </c>
      <c r="AQ12" s="8">
        <f t="shared" si="43"/>
      </c>
      <c r="AR12" s="8">
        <f t="shared" si="44"/>
      </c>
      <c r="AS12" s="14"/>
      <c r="AT12" s="9">
        <f t="shared" si="32"/>
      </c>
      <c r="AU12" s="9">
        <f t="shared" si="33"/>
      </c>
      <c r="AV12" s="9">
        <f t="shared" si="34"/>
      </c>
      <c r="AW12" s="9">
        <f t="shared" si="35"/>
      </c>
      <c r="AX12" s="9">
        <f t="shared" si="36"/>
      </c>
      <c r="AY12" s="14"/>
      <c r="AZ12" s="9">
        <f t="shared" si="37"/>
        <v>0</v>
      </c>
      <c r="BA12" s="9">
        <f t="shared" si="38"/>
        <v>0</v>
      </c>
      <c r="BB12" s="9">
        <f t="shared" si="39"/>
        <v>0</v>
      </c>
    </row>
    <row r="13" spans="1:54" ht="14.25">
      <c r="A13" s="8">
        <f>IF(data!A14&gt;0,data!A14,"")</f>
      </c>
      <c r="B13" s="36">
        <f>IF(data!A14&gt;0,data!B14,"")</f>
      </c>
      <c r="C13" s="36">
        <f>IF(data!A14&gt;0,data!C14,"")</f>
      </c>
      <c r="D13" s="36">
        <f>IF(data!A14&gt;0,data!D14,"")</f>
      </c>
      <c r="E13" s="36">
        <f>IF(data!A14&gt;0,data!E14,"")</f>
      </c>
      <c r="F13" s="36">
        <f>IF(data!A14&gt;0,data!F14,"")</f>
      </c>
      <c r="H13" s="8">
        <f t="shared" si="1"/>
      </c>
      <c r="I13" s="8">
        <f t="shared" si="2"/>
      </c>
      <c r="J13" s="8">
        <f t="shared" si="3"/>
      </c>
      <c r="K13" s="8">
        <f t="shared" si="4"/>
      </c>
      <c r="L13" s="8">
        <f t="shared" si="5"/>
      </c>
      <c r="M13" s="14"/>
      <c r="N13" s="9">
        <f aca="true" t="shared" si="45" ref="N13:N21">IF(H13="","",IF(H13=H12,"","●"))</f>
      </c>
      <c r="O13" s="9">
        <f aca="true" t="shared" si="46" ref="O13:O21">IF(I13="","",IF(I13=I12,"","●"))</f>
      </c>
      <c r="P13" s="9">
        <f aca="true" t="shared" si="47" ref="P13:P21">IF(J13="","",IF(J13=J12,"","●"))</f>
      </c>
      <c r="Q13" s="9">
        <f aca="true" t="shared" si="48" ref="Q13:Q21">IF(K13="","",IF(K13=K12,"","●"))</f>
      </c>
      <c r="R13" s="9">
        <f aca="true" t="shared" si="49" ref="R13:R21">IF(L13="","",IF(L13=L12,"","●"))</f>
      </c>
      <c r="S13" s="14"/>
      <c r="T13" s="9">
        <f aca="true" t="shared" si="50" ref="T13:T21">COUNTIF(N13:P13,"●")</f>
        <v>0</v>
      </c>
      <c r="U13" s="9">
        <f aca="true" t="shared" si="51" ref="U13:U21">COUNTIF(O13:Q13,"●")</f>
        <v>0</v>
      </c>
      <c r="V13" s="9">
        <f aca="true" t="shared" si="52" ref="V13:V21">COUNTIF(P13:R13,"●")</f>
        <v>0</v>
      </c>
      <c r="W13" s="11"/>
      <c r="X13" s="8">
        <f aca="true" t="shared" si="53" ref="X13:X21">IF(B13="","",IF(ISODD(B13),"单","双"))</f>
      </c>
      <c r="Y13" s="8">
        <f aca="true" t="shared" si="54" ref="Y13:Y21">IF(C13="","",IF(ISODD(C13),"单","双"))</f>
      </c>
      <c r="Z13" s="8">
        <f aca="true" t="shared" si="55" ref="Z13:Z21">IF(D13="","",IF(ISODD(D13),"单","双"))</f>
      </c>
      <c r="AA13" s="8">
        <f aca="true" t="shared" si="56" ref="AA13:AA21">IF(E13="","",IF(ISODD(E13),"单","双"))</f>
      </c>
      <c r="AB13" s="8">
        <f aca="true" t="shared" si="57" ref="AB13:AB21">IF(F13="","",IF(ISODD(F13),"单","双"))</f>
      </c>
      <c r="AC13" s="14"/>
      <c r="AD13" s="9">
        <f aca="true" t="shared" si="58" ref="AD13:AD21">IF(X13="","",IF(X13=X12,"","●"))</f>
      </c>
      <c r="AE13" s="9">
        <f aca="true" t="shared" si="59" ref="AE13:AE21">IF(Y13="","",IF(Y13=Y12,"","●"))</f>
      </c>
      <c r="AF13" s="9">
        <f aca="true" t="shared" si="60" ref="AF13:AF21">IF(Z13="","",IF(Z13=Z12,"","●"))</f>
      </c>
      <c r="AG13" s="9">
        <f aca="true" t="shared" si="61" ref="AG13:AG21">IF(AA13="","",IF(AA13=AA12,"","●"))</f>
      </c>
      <c r="AH13" s="9">
        <f aca="true" t="shared" si="62" ref="AH13:AH21">IF(AB13="","",IF(AB13=AB12,"","●"))</f>
      </c>
      <c r="AI13" s="14"/>
      <c r="AJ13" s="9">
        <f aca="true" t="shared" si="63" ref="AJ13:AJ21">COUNTIF(AD13:AF13,"●")</f>
        <v>0</v>
      </c>
      <c r="AK13" s="9">
        <f aca="true" t="shared" si="64" ref="AK13:AK21">COUNTIF(AE13:AG13,"●")</f>
        <v>0</v>
      </c>
      <c r="AL13" s="9">
        <f aca="true" t="shared" si="65" ref="AL13:AL21">COUNTIF(AF13:AH13,"●")</f>
        <v>0</v>
      </c>
      <c r="AM13" s="11"/>
      <c r="AN13" s="8">
        <f t="shared" si="40"/>
      </c>
      <c r="AO13" s="8">
        <f t="shared" si="41"/>
      </c>
      <c r="AP13" s="8">
        <f t="shared" si="42"/>
      </c>
      <c r="AQ13" s="8">
        <f t="shared" si="43"/>
      </c>
      <c r="AR13" s="8">
        <f t="shared" si="44"/>
      </c>
      <c r="AS13" s="14"/>
      <c r="AT13" s="9">
        <f aca="true" t="shared" si="66" ref="AT13:AT21">IF(AN13="","",IF(AN13=AN12,"","●"))</f>
      </c>
      <c r="AU13" s="9">
        <f aca="true" t="shared" si="67" ref="AU13:AU21">IF(AO13="","",IF(AO13=AO12,"","●"))</f>
      </c>
      <c r="AV13" s="9">
        <f aca="true" t="shared" si="68" ref="AV13:AV21">IF(AP13="","",IF(AP13=AP12,"","●"))</f>
      </c>
      <c r="AW13" s="9">
        <f aca="true" t="shared" si="69" ref="AW13:AW21">IF(AQ13="","",IF(AQ13=AQ12,"","●"))</f>
      </c>
      <c r="AX13" s="9">
        <f aca="true" t="shared" si="70" ref="AX13:AX21">IF(AR13="","",IF(AR13=AR12,"","●"))</f>
      </c>
      <c r="AY13" s="14"/>
      <c r="AZ13" s="9">
        <f aca="true" t="shared" si="71" ref="AZ13:AZ21">COUNTIF(AT13:AV13,"●")</f>
        <v>0</v>
      </c>
      <c r="BA13" s="9">
        <f aca="true" t="shared" si="72" ref="BA13:BA21">COUNTIF(AU13:AW13,"●")</f>
        <v>0</v>
      </c>
      <c r="BB13" s="9">
        <f aca="true" t="shared" si="73" ref="BB13:BB21">COUNTIF(AV13:AX13,"●")</f>
        <v>0</v>
      </c>
    </row>
    <row r="14" spans="1:54" ht="14.25">
      <c r="A14" s="8">
        <f>IF(data!A15&gt;0,data!A15,"")</f>
      </c>
      <c r="B14" s="36">
        <f>IF(data!A15&gt;0,data!B15,"")</f>
      </c>
      <c r="C14" s="36">
        <f>IF(data!A15&gt;0,data!C15,"")</f>
      </c>
      <c r="D14" s="36">
        <f>IF(data!A15&gt;0,data!D15,"")</f>
      </c>
      <c r="E14" s="36">
        <f>IF(data!A15&gt;0,data!E15,"")</f>
      </c>
      <c r="F14" s="36">
        <f>IF(data!A15&gt;0,data!F15,"")</f>
      </c>
      <c r="H14" s="8">
        <f t="shared" si="1"/>
      </c>
      <c r="I14" s="8">
        <f t="shared" si="2"/>
      </c>
      <c r="J14" s="8">
        <f t="shared" si="3"/>
      </c>
      <c r="K14" s="8">
        <f t="shared" si="4"/>
      </c>
      <c r="L14" s="8">
        <f t="shared" si="5"/>
      </c>
      <c r="M14" s="14"/>
      <c r="N14" s="9">
        <f t="shared" si="45"/>
      </c>
      <c r="O14" s="9">
        <f t="shared" si="46"/>
      </c>
      <c r="P14" s="9">
        <f t="shared" si="47"/>
      </c>
      <c r="Q14" s="9">
        <f t="shared" si="48"/>
      </c>
      <c r="R14" s="9">
        <f t="shared" si="49"/>
      </c>
      <c r="S14" s="14"/>
      <c r="T14" s="9">
        <f t="shared" si="50"/>
        <v>0</v>
      </c>
      <c r="U14" s="9">
        <f t="shared" si="51"/>
        <v>0</v>
      </c>
      <c r="V14" s="9">
        <f t="shared" si="52"/>
        <v>0</v>
      </c>
      <c r="W14" s="11"/>
      <c r="X14" s="8">
        <f t="shared" si="53"/>
      </c>
      <c r="Y14" s="8">
        <f t="shared" si="54"/>
      </c>
      <c r="Z14" s="8">
        <f t="shared" si="55"/>
      </c>
      <c r="AA14" s="8">
        <f t="shared" si="56"/>
      </c>
      <c r="AB14" s="8">
        <f t="shared" si="57"/>
      </c>
      <c r="AC14" s="14"/>
      <c r="AD14" s="9">
        <f t="shared" si="58"/>
      </c>
      <c r="AE14" s="9">
        <f t="shared" si="59"/>
      </c>
      <c r="AF14" s="9">
        <f t="shared" si="60"/>
      </c>
      <c r="AG14" s="9">
        <f t="shared" si="61"/>
      </c>
      <c r="AH14" s="9">
        <f t="shared" si="62"/>
      </c>
      <c r="AI14" s="14"/>
      <c r="AJ14" s="9">
        <f t="shared" si="63"/>
        <v>0</v>
      </c>
      <c r="AK14" s="9">
        <f t="shared" si="64"/>
        <v>0</v>
      </c>
      <c r="AL14" s="9">
        <f t="shared" si="65"/>
        <v>0</v>
      </c>
      <c r="AM14" s="11"/>
      <c r="AN14" s="8">
        <f t="shared" si="40"/>
      </c>
      <c r="AO14" s="8">
        <f t="shared" si="41"/>
      </c>
      <c r="AP14" s="8">
        <f t="shared" si="42"/>
      </c>
      <c r="AQ14" s="8">
        <f t="shared" si="43"/>
      </c>
      <c r="AR14" s="8">
        <f t="shared" si="44"/>
      </c>
      <c r="AS14" s="14"/>
      <c r="AT14" s="9">
        <f t="shared" si="66"/>
      </c>
      <c r="AU14" s="9">
        <f t="shared" si="67"/>
      </c>
      <c r="AV14" s="9">
        <f t="shared" si="68"/>
      </c>
      <c r="AW14" s="9">
        <f t="shared" si="69"/>
      </c>
      <c r="AX14" s="9">
        <f t="shared" si="70"/>
      </c>
      <c r="AY14" s="14"/>
      <c r="AZ14" s="9">
        <f t="shared" si="71"/>
        <v>0</v>
      </c>
      <c r="BA14" s="9">
        <f t="shared" si="72"/>
        <v>0</v>
      </c>
      <c r="BB14" s="9">
        <f t="shared" si="73"/>
        <v>0</v>
      </c>
    </row>
    <row r="15" spans="1:54" ht="14.25">
      <c r="A15" s="8">
        <f>IF(data!A16&gt;0,data!A16,"")</f>
      </c>
      <c r="B15" s="36">
        <f>IF(data!A16&gt;0,data!B16,"")</f>
      </c>
      <c r="C15" s="36">
        <f>IF(data!A16&gt;0,data!C16,"")</f>
      </c>
      <c r="D15" s="36">
        <f>IF(data!A16&gt;0,data!D16,"")</f>
      </c>
      <c r="E15" s="36">
        <f>IF(data!A16&gt;0,data!E16,"")</f>
      </c>
      <c r="F15" s="36">
        <f>IF(data!A16&gt;0,data!F16,"")</f>
      </c>
      <c r="H15" s="8">
        <f t="shared" si="1"/>
      </c>
      <c r="I15" s="8">
        <f t="shared" si="2"/>
      </c>
      <c r="J15" s="8">
        <f t="shared" si="3"/>
      </c>
      <c r="K15" s="8">
        <f t="shared" si="4"/>
      </c>
      <c r="L15" s="8">
        <f t="shared" si="5"/>
      </c>
      <c r="M15" s="14"/>
      <c r="N15" s="9">
        <f t="shared" si="45"/>
      </c>
      <c r="O15" s="9">
        <f t="shared" si="46"/>
      </c>
      <c r="P15" s="9">
        <f t="shared" si="47"/>
      </c>
      <c r="Q15" s="9">
        <f t="shared" si="48"/>
      </c>
      <c r="R15" s="9">
        <f t="shared" si="49"/>
      </c>
      <c r="S15" s="14"/>
      <c r="T15" s="9">
        <f t="shared" si="50"/>
        <v>0</v>
      </c>
      <c r="U15" s="9">
        <f t="shared" si="51"/>
        <v>0</v>
      </c>
      <c r="V15" s="9">
        <f t="shared" si="52"/>
        <v>0</v>
      </c>
      <c r="W15" s="11"/>
      <c r="X15" s="8">
        <f t="shared" si="53"/>
      </c>
      <c r="Y15" s="8">
        <f t="shared" si="54"/>
      </c>
      <c r="Z15" s="8">
        <f t="shared" si="55"/>
      </c>
      <c r="AA15" s="8">
        <f t="shared" si="56"/>
      </c>
      <c r="AB15" s="8">
        <f t="shared" si="57"/>
      </c>
      <c r="AC15" s="14"/>
      <c r="AD15" s="9">
        <f t="shared" si="58"/>
      </c>
      <c r="AE15" s="9">
        <f t="shared" si="59"/>
      </c>
      <c r="AF15" s="9">
        <f t="shared" si="60"/>
      </c>
      <c r="AG15" s="9">
        <f t="shared" si="61"/>
      </c>
      <c r="AH15" s="9">
        <f t="shared" si="62"/>
      </c>
      <c r="AI15" s="14"/>
      <c r="AJ15" s="9">
        <f t="shared" si="63"/>
        <v>0</v>
      </c>
      <c r="AK15" s="9">
        <f t="shared" si="64"/>
        <v>0</v>
      </c>
      <c r="AL15" s="9">
        <f t="shared" si="65"/>
        <v>0</v>
      </c>
      <c r="AM15" s="11"/>
      <c r="AN15" s="8">
        <f t="shared" si="40"/>
      </c>
      <c r="AO15" s="8">
        <f t="shared" si="41"/>
      </c>
      <c r="AP15" s="8">
        <f t="shared" si="42"/>
      </c>
      <c r="AQ15" s="8">
        <f t="shared" si="43"/>
      </c>
      <c r="AR15" s="8">
        <f t="shared" si="44"/>
      </c>
      <c r="AS15" s="14"/>
      <c r="AT15" s="9">
        <f t="shared" si="66"/>
      </c>
      <c r="AU15" s="9">
        <f t="shared" si="67"/>
      </c>
      <c r="AV15" s="9">
        <f t="shared" si="68"/>
      </c>
      <c r="AW15" s="9">
        <f t="shared" si="69"/>
      </c>
      <c r="AX15" s="9">
        <f t="shared" si="70"/>
      </c>
      <c r="AY15" s="14"/>
      <c r="AZ15" s="9">
        <f t="shared" si="71"/>
        <v>0</v>
      </c>
      <c r="BA15" s="9">
        <f t="shared" si="72"/>
        <v>0</v>
      </c>
      <c r="BB15" s="9">
        <f t="shared" si="73"/>
        <v>0</v>
      </c>
    </row>
    <row r="16" spans="1:54" ht="14.25">
      <c r="A16" s="8">
        <f>IF(data!A17&gt;0,data!A17,"")</f>
      </c>
      <c r="B16" s="36">
        <f>IF(data!A17&gt;0,data!B17,"")</f>
      </c>
      <c r="C16" s="36">
        <f>IF(data!A17&gt;0,data!C17,"")</f>
      </c>
      <c r="D16" s="36">
        <f>IF(data!A17&gt;0,data!D17,"")</f>
      </c>
      <c r="E16" s="36">
        <f>IF(data!A17&gt;0,data!E17,"")</f>
      </c>
      <c r="F16" s="36">
        <f>IF(data!A17&gt;0,data!F17,"")</f>
      </c>
      <c r="H16" s="8">
        <f t="shared" si="1"/>
      </c>
      <c r="I16" s="8">
        <f t="shared" si="2"/>
      </c>
      <c r="J16" s="8">
        <f t="shared" si="3"/>
      </c>
      <c r="K16" s="8">
        <f t="shared" si="4"/>
      </c>
      <c r="L16" s="8">
        <f t="shared" si="5"/>
      </c>
      <c r="M16" s="14"/>
      <c r="N16" s="9">
        <f t="shared" si="45"/>
      </c>
      <c r="O16" s="9">
        <f t="shared" si="46"/>
      </c>
      <c r="P16" s="9">
        <f t="shared" si="47"/>
      </c>
      <c r="Q16" s="9">
        <f t="shared" si="48"/>
      </c>
      <c r="R16" s="9">
        <f t="shared" si="49"/>
      </c>
      <c r="S16" s="14"/>
      <c r="T16" s="9">
        <f t="shared" si="50"/>
        <v>0</v>
      </c>
      <c r="U16" s="9">
        <f t="shared" si="51"/>
        <v>0</v>
      </c>
      <c r="V16" s="9">
        <f t="shared" si="52"/>
        <v>0</v>
      </c>
      <c r="W16" s="11"/>
      <c r="X16" s="8">
        <f t="shared" si="53"/>
      </c>
      <c r="Y16" s="8">
        <f t="shared" si="54"/>
      </c>
      <c r="Z16" s="8">
        <f t="shared" si="55"/>
      </c>
      <c r="AA16" s="8">
        <f t="shared" si="56"/>
      </c>
      <c r="AB16" s="8">
        <f t="shared" si="57"/>
      </c>
      <c r="AC16" s="14"/>
      <c r="AD16" s="9">
        <f t="shared" si="58"/>
      </c>
      <c r="AE16" s="9">
        <f t="shared" si="59"/>
      </c>
      <c r="AF16" s="9">
        <f t="shared" si="60"/>
      </c>
      <c r="AG16" s="9">
        <f t="shared" si="61"/>
      </c>
      <c r="AH16" s="9">
        <f t="shared" si="62"/>
      </c>
      <c r="AI16" s="14"/>
      <c r="AJ16" s="9">
        <f t="shared" si="63"/>
        <v>0</v>
      </c>
      <c r="AK16" s="9">
        <f t="shared" si="64"/>
        <v>0</v>
      </c>
      <c r="AL16" s="9">
        <f t="shared" si="65"/>
        <v>0</v>
      </c>
      <c r="AM16" s="11"/>
      <c r="AN16" s="8">
        <f t="shared" si="40"/>
      </c>
      <c r="AO16" s="8">
        <f t="shared" si="41"/>
      </c>
      <c r="AP16" s="8">
        <f t="shared" si="42"/>
      </c>
      <c r="AQ16" s="8">
        <f t="shared" si="43"/>
      </c>
      <c r="AR16" s="8">
        <f t="shared" si="44"/>
      </c>
      <c r="AS16" s="14"/>
      <c r="AT16" s="9">
        <f t="shared" si="66"/>
      </c>
      <c r="AU16" s="9">
        <f t="shared" si="67"/>
      </c>
      <c r="AV16" s="9">
        <f t="shared" si="68"/>
      </c>
      <c r="AW16" s="9">
        <f t="shared" si="69"/>
      </c>
      <c r="AX16" s="9">
        <f t="shared" si="70"/>
      </c>
      <c r="AY16" s="14"/>
      <c r="AZ16" s="9">
        <f t="shared" si="71"/>
        <v>0</v>
      </c>
      <c r="BA16" s="9">
        <f t="shared" si="72"/>
        <v>0</v>
      </c>
      <c r="BB16" s="9">
        <f t="shared" si="73"/>
        <v>0</v>
      </c>
    </row>
    <row r="17" spans="1:54" ht="14.25">
      <c r="A17" s="8">
        <f>IF(data!A18&gt;0,data!A18,"")</f>
      </c>
      <c r="B17" s="36">
        <f>IF(data!A18&gt;0,data!B18,"")</f>
      </c>
      <c r="C17" s="36">
        <f>IF(data!A18&gt;0,data!C18,"")</f>
      </c>
      <c r="D17" s="36">
        <f>IF(data!A18&gt;0,data!D18,"")</f>
      </c>
      <c r="E17" s="36">
        <f>IF(data!A18&gt;0,data!E18,"")</f>
      </c>
      <c r="F17" s="36">
        <f>IF(data!A18&gt;0,data!F18,"")</f>
      </c>
      <c r="H17" s="8">
        <f t="shared" si="1"/>
      </c>
      <c r="I17" s="8">
        <f t="shared" si="2"/>
      </c>
      <c r="J17" s="8">
        <f t="shared" si="3"/>
      </c>
      <c r="K17" s="8">
        <f t="shared" si="4"/>
      </c>
      <c r="L17" s="8">
        <f t="shared" si="5"/>
      </c>
      <c r="M17" s="14"/>
      <c r="N17" s="9">
        <f t="shared" si="45"/>
      </c>
      <c r="O17" s="9">
        <f t="shared" si="46"/>
      </c>
      <c r="P17" s="9">
        <f t="shared" si="47"/>
      </c>
      <c r="Q17" s="9">
        <f t="shared" si="48"/>
      </c>
      <c r="R17" s="9">
        <f t="shared" si="49"/>
      </c>
      <c r="S17" s="14"/>
      <c r="T17" s="9">
        <f t="shared" si="50"/>
        <v>0</v>
      </c>
      <c r="U17" s="9">
        <f t="shared" si="51"/>
        <v>0</v>
      </c>
      <c r="V17" s="9">
        <f t="shared" si="52"/>
        <v>0</v>
      </c>
      <c r="W17" s="11"/>
      <c r="X17" s="8">
        <f t="shared" si="53"/>
      </c>
      <c r="Y17" s="8">
        <f t="shared" si="54"/>
      </c>
      <c r="Z17" s="8">
        <f t="shared" si="55"/>
      </c>
      <c r="AA17" s="8">
        <f t="shared" si="56"/>
      </c>
      <c r="AB17" s="8">
        <f t="shared" si="57"/>
      </c>
      <c r="AC17" s="14"/>
      <c r="AD17" s="9">
        <f t="shared" si="58"/>
      </c>
      <c r="AE17" s="9">
        <f t="shared" si="59"/>
      </c>
      <c r="AF17" s="9">
        <f t="shared" si="60"/>
      </c>
      <c r="AG17" s="9">
        <f t="shared" si="61"/>
      </c>
      <c r="AH17" s="9">
        <f t="shared" si="62"/>
      </c>
      <c r="AI17" s="14"/>
      <c r="AJ17" s="9">
        <f t="shared" si="63"/>
        <v>0</v>
      </c>
      <c r="AK17" s="9">
        <f t="shared" si="64"/>
        <v>0</v>
      </c>
      <c r="AL17" s="9">
        <f t="shared" si="65"/>
        <v>0</v>
      </c>
      <c r="AM17" s="11"/>
      <c r="AN17" s="8">
        <f t="shared" si="40"/>
      </c>
      <c r="AO17" s="8">
        <f t="shared" si="41"/>
      </c>
      <c r="AP17" s="8">
        <f t="shared" si="42"/>
      </c>
      <c r="AQ17" s="8">
        <f t="shared" si="43"/>
      </c>
      <c r="AR17" s="8">
        <f t="shared" si="44"/>
      </c>
      <c r="AS17" s="14"/>
      <c r="AT17" s="9">
        <f t="shared" si="66"/>
      </c>
      <c r="AU17" s="9">
        <f t="shared" si="67"/>
      </c>
      <c r="AV17" s="9">
        <f t="shared" si="68"/>
      </c>
      <c r="AW17" s="9">
        <f t="shared" si="69"/>
      </c>
      <c r="AX17" s="9">
        <f t="shared" si="70"/>
      </c>
      <c r="AY17" s="14"/>
      <c r="AZ17" s="9">
        <f t="shared" si="71"/>
        <v>0</v>
      </c>
      <c r="BA17" s="9">
        <f t="shared" si="72"/>
        <v>0</v>
      </c>
      <c r="BB17" s="9">
        <f t="shared" si="73"/>
        <v>0</v>
      </c>
    </row>
    <row r="18" spans="1:54" ht="14.25">
      <c r="A18" s="8">
        <f>IF(data!A19&gt;0,data!A19,"")</f>
      </c>
      <c r="B18" s="36">
        <f>IF(data!A19&gt;0,data!B19,"")</f>
      </c>
      <c r="C18" s="36">
        <f>IF(data!A19&gt;0,data!C19,"")</f>
      </c>
      <c r="D18" s="36">
        <f>IF(data!A19&gt;0,data!D19,"")</f>
      </c>
      <c r="E18" s="36">
        <f>IF(data!A19&gt;0,data!E19,"")</f>
      </c>
      <c r="F18" s="36">
        <f>IF(data!A19&gt;0,data!F19,"")</f>
      </c>
      <c r="H18" s="8">
        <f t="shared" si="1"/>
      </c>
      <c r="I18" s="8">
        <f t="shared" si="2"/>
      </c>
      <c r="J18" s="8">
        <f t="shared" si="3"/>
      </c>
      <c r="K18" s="8">
        <f t="shared" si="4"/>
      </c>
      <c r="L18" s="8">
        <f t="shared" si="5"/>
      </c>
      <c r="M18" s="14"/>
      <c r="N18" s="9">
        <f t="shared" si="45"/>
      </c>
      <c r="O18" s="9">
        <f t="shared" si="46"/>
      </c>
      <c r="P18" s="9">
        <f t="shared" si="47"/>
      </c>
      <c r="Q18" s="9">
        <f t="shared" si="48"/>
      </c>
      <c r="R18" s="9">
        <f t="shared" si="49"/>
      </c>
      <c r="S18" s="14"/>
      <c r="T18" s="9">
        <f t="shared" si="50"/>
        <v>0</v>
      </c>
      <c r="U18" s="9">
        <f t="shared" si="51"/>
        <v>0</v>
      </c>
      <c r="V18" s="9">
        <f t="shared" si="52"/>
        <v>0</v>
      </c>
      <c r="W18" s="11"/>
      <c r="X18" s="8">
        <f t="shared" si="53"/>
      </c>
      <c r="Y18" s="8">
        <f t="shared" si="54"/>
      </c>
      <c r="Z18" s="8">
        <f t="shared" si="55"/>
      </c>
      <c r="AA18" s="8">
        <f t="shared" si="56"/>
      </c>
      <c r="AB18" s="8">
        <f t="shared" si="57"/>
      </c>
      <c r="AC18" s="14"/>
      <c r="AD18" s="9">
        <f t="shared" si="58"/>
      </c>
      <c r="AE18" s="9">
        <f t="shared" si="59"/>
      </c>
      <c r="AF18" s="9">
        <f t="shared" si="60"/>
      </c>
      <c r="AG18" s="9">
        <f t="shared" si="61"/>
      </c>
      <c r="AH18" s="9">
        <f t="shared" si="62"/>
      </c>
      <c r="AI18" s="14"/>
      <c r="AJ18" s="9">
        <f t="shared" si="63"/>
        <v>0</v>
      </c>
      <c r="AK18" s="9">
        <f t="shared" si="64"/>
        <v>0</v>
      </c>
      <c r="AL18" s="9">
        <f t="shared" si="65"/>
        <v>0</v>
      </c>
      <c r="AM18" s="11"/>
      <c r="AN18" s="8">
        <f t="shared" si="40"/>
      </c>
      <c r="AO18" s="8">
        <f t="shared" si="41"/>
      </c>
      <c r="AP18" s="8">
        <f t="shared" si="42"/>
      </c>
      <c r="AQ18" s="8">
        <f t="shared" si="43"/>
      </c>
      <c r="AR18" s="8">
        <f t="shared" si="44"/>
      </c>
      <c r="AS18" s="14"/>
      <c r="AT18" s="9">
        <f t="shared" si="66"/>
      </c>
      <c r="AU18" s="9">
        <f t="shared" si="67"/>
      </c>
      <c r="AV18" s="9">
        <f t="shared" si="68"/>
      </c>
      <c r="AW18" s="9">
        <f t="shared" si="69"/>
      </c>
      <c r="AX18" s="9">
        <f t="shared" si="70"/>
      </c>
      <c r="AY18" s="14"/>
      <c r="AZ18" s="9">
        <f t="shared" si="71"/>
        <v>0</v>
      </c>
      <c r="BA18" s="9">
        <f t="shared" si="72"/>
        <v>0</v>
      </c>
      <c r="BB18" s="9">
        <f t="shared" si="73"/>
        <v>0</v>
      </c>
    </row>
    <row r="19" spans="1:54" ht="14.25">
      <c r="A19" s="8">
        <f>IF(data!A20&gt;0,data!A20,"")</f>
      </c>
      <c r="B19" s="36">
        <f>IF(data!A20&gt;0,data!B20,"")</f>
      </c>
      <c r="C19" s="36">
        <f>IF(data!A20&gt;0,data!C20,"")</f>
      </c>
      <c r="D19" s="36">
        <f>IF(data!A20&gt;0,data!D20,"")</f>
      </c>
      <c r="E19" s="36">
        <f>IF(data!A20&gt;0,data!E20,"")</f>
      </c>
      <c r="F19" s="36">
        <f>IF(data!A20&gt;0,data!F20,"")</f>
      </c>
      <c r="H19" s="8">
        <f t="shared" si="1"/>
      </c>
      <c r="I19" s="8">
        <f t="shared" si="2"/>
      </c>
      <c r="J19" s="8">
        <f t="shared" si="3"/>
      </c>
      <c r="K19" s="8">
        <f t="shared" si="4"/>
      </c>
      <c r="L19" s="8">
        <f t="shared" si="5"/>
      </c>
      <c r="M19" s="14"/>
      <c r="N19" s="9">
        <f t="shared" si="45"/>
      </c>
      <c r="O19" s="9">
        <f t="shared" si="46"/>
      </c>
      <c r="P19" s="9">
        <f t="shared" si="47"/>
      </c>
      <c r="Q19" s="9">
        <f t="shared" si="48"/>
      </c>
      <c r="R19" s="9">
        <f t="shared" si="49"/>
      </c>
      <c r="S19" s="14"/>
      <c r="T19" s="9">
        <f t="shared" si="50"/>
        <v>0</v>
      </c>
      <c r="U19" s="9">
        <f t="shared" si="51"/>
        <v>0</v>
      </c>
      <c r="V19" s="9">
        <f t="shared" si="52"/>
        <v>0</v>
      </c>
      <c r="W19" s="11"/>
      <c r="X19" s="8">
        <f t="shared" si="53"/>
      </c>
      <c r="Y19" s="8">
        <f t="shared" si="54"/>
      </c>
      <c r="Z19" s="8">
        <f t="shared" si="55"/>
      </c>
      <c r="AA19" s="8">
        <f t="shared" si="56"/>
      </c>
      <c r="AB19" s="8">
        <f t="shared" si="57"/>
      </c>
      <c r="AC19" s="14"/>
      <c r="AD19" s="9">
        <f t="shared" si="58"/>
      </c>
      <c r="AE19" s="9">
        <f t="shared" si="59"/>
      </c>
      <c r="AF19" s="9">
        <f t="shared" si="60"/>
      </c>
      <c r="AG19" s="9">
        <f t="shared" si="61"/>
      </c>
      <c r="AH19" s="9">
        <f t="shared" si="62"/>
      </c>
      <c r="AI19" s="14"/>
      <c r="AJ19" s="9">
        <f t="shared" si="63"/>
        <v>0</v>
      </c>
      <c r="AK19" s="9">
        <f t="shared" si="64"/>
        <v>0</v>
      </c>
      <c r="AL19" s="9">
        <f t="shared" si="65"/>
        <v>0</v>
      </c>
      <c r="AM19" s="11"/>
      <c r="AN19" s="8">
        <f t="shared" si="40"/>
      </c>
      <c r="AO19" s="8">
        <f t="shared" si="41"/>
      </c>
      <c r="AP19" s="8">
        <f t="shared" si="42"/>
      </c>
      <c r="AQ19" s="8">
        <f t="shared" si="43"/>
      </c>
      <c r="AR19" s="8">
        <f t="shared" si="44"/>
      </c>
      <c r="AS19" s="14"/>
      <c r="AT19" s="9">
        <f t="shared" si="66"/>
      </c>
      <c r="AU19" s="9">
        <f t="shared" si="67"/>
      </c>
      <c r="AV19" s="9">
        <f t="shared" si="68"/>
      </c>
      <c r="AW19" s="9">
        <f t="shared" si="69"/>
      </c>
      <c r="AX19" s="9">
        <f t="shared" si="70"/>
      </c>
      <c r="AY19" s="14"/>
      <c r="AZ19" s="9">
        <f t="shared" si="71"/>
        <v>0</v>
      </c>
      <c r="BA19" s="9">
        <f t="shared" si="72"/>
        <v>0</v>
      </c>
      <c r="BB19" s="9">
        <f t="shared" si="73"/>
        <v>0</v>
      </c>
    </row>
    <row r="20" spans="1:54" ht="14.25">
      <c r="A20" s="8">
        <f>IF(data!A21&gt;0,data!A21,"")</f>
      </c>
      <c r="B20" s="36">
        <f>IF(data!A21&gt;0,data!B21,"")</f>
      </c>
      <c r="C20" s="36">
        <f>IF(data!A21&gt;0,data!C21,"")</f>
      </c>
      <c r="D20" s="36">
        <f>IF(data!A21&gt;0,data!D21,"")</f>
      </c>
      <c r="E20" s="36">
        <f>IF(data!A21&gt;0,data!E21,"")</f>
      </c>
      <c r="F20" s="36">
        <f>IF(data!A21&gt;0,data!F21,"")</f>
      </c>
      <c r="H20" s="8">
        <f t="shared" si="1"/>
      </c>
      <c r="I20" s="8">
        <f t="shared" si="2"/>
      </c>
      <c r="J20" s="8">
        <f t="shared" si="3"/>
      </c>
      <c r="K20" s="8">
        <f t="shared" si="4"/>
      </c>
      <c r="L20" s="8">
        <f t="shared" si="5"/>
      </c>
      <c r="M20" s="14"/>
      <c r="N20" s="9">
        <f t="shared" si="45"/>
      </c>
      <c r="O20" s="9">
        <f t="shared" si="46"/>
      </c>
      <c r="P20" s="9">
        <f t="shared" si="47"/>
      </c>
      <c r="Q20" s="9">
        <f t="shared" si="48"/>
      </c>
      <c r="R20" s="9">
        <f t="shared" si="49"/>
      </c>
      <c r="S20" s="14"/>
      <c r="T20" s="9">
        <f t="shared" si="50"/>
        <v>0</v>
      </c>
      <c r="U20" s="9">
        <f t="shared" si="51"/>
        <v>0</v>
      </c>
      <c r="V20" s="9">
        <f t="shared" si="52"/>
        <v>0</v>
      </c>
      <c r="W20" s="11"/>
      <c r="X20" s="8">
        <f t="shared" si="53"/>
      </c>
      <c r="Y20" s="8">
        <f t="shared" si="54"/>
      </c>
      <c r="Z20" s="8">
        <f t="shared" si="55"/>
      </c>
      <c r="AA20" s="8">
        <f t="shared" si="56"/>
      </c>
      <c r="AB20" s="8">
        <f t="shared" si="57"/>
      </c>
      <c r="AC20" s="14"/>
      <c r="AD20" s="9">
        <f t="shared" si="58"/>
      </c>
      <c r="AE20" s="9">
        <f t="shared" si="59"/>
      </c>
      <c r="AF20" s="9">
        <f t="shared" si="60"/>
      </c>
      <c r="AG20" s="9">
        <f t="shared" si="61"/>
      </c>
      <c r="AH20" s="9">
        <f t="shared" si="62"/>
      </c>
      <c r="AI20" s="14"/>
      <c r="AJ20" s="9">
        <f t="shared" si="63"/>
        <v>0</v>
      </c>
      <c r="AK20" s="9">
        <f t="shared" si="64"/>
        <v>0</v>
      </c>
      <c r="AL20" s="9">
        <f t="shared" si="65"/>
        <v>0</v>
      </c>
      <c r="AM20" s="11"/>
      <c r="AN20" s="8">
        <f t="shared" si="40"/>
      </c>
      <c r="AO20" s="8">
        <f t="shared" si="41"/>
      </c>
      <c r="AP20" s="8">
        <f t="shared" si="42"/>
      </c>
      <c r="AQ20" s="8">
        <f t="shared" si="43"/>
      </c>
      <c r="AR20" s="8">
        <f t="shared" si="44"/>
      </c>
      <c r="AS20" s="14"/>
      <c r="AT20" s="9">
        <f t="shared" si="66"/>
      </c>
      <c r="AU20" s="9">
        <f t="shared" si="67"/>
      </c>
      <c r="AV20" s="9">
        <f t="shared" si="68"/>
      </c>
      <c r="AW20" s="9">
        <f t="shared" si="69"/>
      </c>
      <c r="AX20" s="9">
        <f t="shared" si="70"/>
      </c>
      <c r="AY20" s="14"/>
      <c r="AZ20" s="9">
        <f t="shared" si="71"/>
        <v>0</v>
      </c>
      <c r="BA20" s="9">
        <f t="shared" si="72"/>
        <v>0</v>
      </c>
      <c r="BB20" s="9">
        <f t="shared" si="73"/>
        <v>0</v>
      </c>
    </row>
    <row r="21" spans="1:54" ht="14.25">
      <c r="A21" s="8">
        <f>IF(data!A22&gt;0,data!A22,"")</f>
      </c>
      <c r="B21" s="36">
        <f>IF(data!A22&gt;0,data!B22,"")</f>
      </c>
      <c r="C21" s="36">
        <f>IF(data!A22&gt;0,data!C22,"")</f>
      </c>
      <c r="D21" s="36">
        <f>IF(data!A22&gt;0,data!D22,"")</f>
      </c>
      <c r="E21" s="36">
        <f>IF(data!A22&gt;0,data!E22,"")</f>
      </c>
      <c r="F21" s="36">
        <f>IF(data!A22&gt;0,data!F22,"")</f>
      </c>
      <c r="H21" s="8">
        <f t="shared" si="1"/>
      </c>
      <c r="I21" s="8">
        <f t="shared" si="2"/>
      </c>
      <c r="J21" s="8">
        <f t="shared" si="3"/>
      </c>
      <c r="K21" s="8">
        <f t="shared" si="4"/>
      </c>
      <c r="L21" s="8">
        <f t="shared" si="5"/>
      </c>
      <c r="M21" s="14"/>
      <c r="N21" s="9">
        <f t="shared" si="45"/>
      </c>
      <c r="O21" s="9">
        <f t="shared" si="46"/>
      </c>
      <c r="P21" s="9">
        <f t="shared" si="47"/>
      </c>
      <c r="Q21" s="9">
        <f t="shared" si="48"/>
      </c>
      <c r="R21" s="9">
        <f t="shared" si="49"/>
      </c>
      <c r="S21" s="14"/>
      <c r="T21" s="9">
        <f t="shared" si="50"/>
        <v>0</v>
      </c>
      <c r="U21" s="9">
        <f t="shared" si="51"/>
        <v>0</v>
      </c>
      <c r="V21" s="9">
        <f t="shared" si="52"/>
        <v>0</v>
      </c>
      <c r="W21" s="11"/>
      <c r="X21" s="8">
        <f t="shared" si="53"/>
      </c>
      <c r="Y21" s="8">
        <f t="shared" si="54"/>
      </c>
      <c r="Z21" s="8">
        <f t="shared" si="55"/>
      </c>
      <c r="AA21" s="8">
        <f t="shared" si="56"/>
      </c>
      <c r="AB21" s="8">
        <f t="shared" si="57"/>
      </c>
      <c r="AC21" s="14"/>
      <c r="AD21" s="9">
        <f t="shared" si="58"/>
      </c>
      <c r="AE21" s="9">
        <f t="shared" si="59"/>
      </c>
      <c r="AF21" s="9">
        <f t="shared" si="60"/>
      </c>
      <c r="AG21" s="9">
        <f t="shared" si="61"/>
      </c>
      <c r="AH21" s="9">
        <f t="shared" si="62"/>
      </c>
      <c r="AI21" s="14"/>
      <c r="AJ21" s="9">
        <f t="shared" si="63"/>
        <v>0</v>
      </c>
      <c r="AK21" s="9">
        <f t="shared" si="64"/>
        <v>0</v>
      </c>
      <c r="AL21" s="9">
        <f t="shared" si="65"/>
        <v>0</v>
      </c>
      <c r="AM21" s="11"/>
      <c r="AN21" s="8">
        <f t="shared" si="40"/>
      </c>
      <c r="AO21" s="8">
        <f t="shared" si="41"/>
      </c>
      <c r="AP21" s="8">
        <f t="shared" si="42"/>
      </c>
      <c r="AQ21" s="8">
        <f t="shared" si="43"/>
      </c>
      <c r="AR21" s="8">
        <f t="shared" si="44"/>
      </c>
      <c r="AS21" s="14"/>
      <c r="AT21" s="9">
        <f t="shared" si="66"/>
      </c>
      <c r="AU21" s="9">
        <f t="shared" si="67"/>
      </c>
      <c r="AV21" s="9">
        <f t="shared" si="68"/>
      </c>
      <c r="AW21" s="9">
        <f t="shared" si="69"/>
      </c>
      <c r="AX21" s="9">
        <f t="shared" si="70"/>
      </c>
      <c r="AY21" s="14"/>
      <c r="AZ21" s="9">
        <f t="shared" si="71"/>
        <v>0</v>
      </c>
      <c r="BA21" s="9">
        <f t="shared" si="72"/>
        <v>0</v>
      </c>
      <c r="BB21" s="9">
        <f t="shared" si="73"/>
        <v>0</v>
      </c>
    </row>
    <row r="22" spans="1:54" ht="14.25">
      <c r="A22" s="8">
        <f>IF(data!A23&gt;0,data!A23,"")</f>
      </c>
      <c r="B22" s="36">
        <f>IF(data!A23&gt;0,data!B23,"")</f>
      </c>
      <c r="C22" s="36">
        <f>IF(data!A23&gt;0,data!C23,"")</f>
      </c>
      <c r="D22" s="36">
        <f>IF(data!A23&gt;0,data!D23,"")</f>
      </c>
      <c r="E22" s="36">
        <f>IF(data!A23&gt;0,data!E23,"")</f>
      </c>
      <c r="F22" s="36">
        <f>IF(data!A23&gt;0,data!F23,"")</f>
      </c>
      <c r="H22" s="8">
        <f t="shared" si="1"/>
      </c>
      <c r="I22" s="8">
        <f t="shared" si="2"/>
      </c>
      <c r="J22" s="8">
        <f t="shared" si="3"/>
      </c>
      <c r="K22" s="8">
        <f t="shared" si="4"/>
      </c>
      <c r="L22" s="8">
        <f t="shared" si="5"/>
      </c>
      <c r="M22" s="14"/>
      <c r="N22" s="9">
        <f aca="true" t="shared" si="74" ref="N22:N85">IF(H22="","",IF(H22=H21,"","●"))</f>
      </c>
      <c r="O22" s="9">
        <f aca="true" t="shared" si="75" ref="O22:O85">IF(I22="","",IF(I22=I21,"","●"))</f>
      </c>
      <c r="P22" s="9">
        <f aca="true" t="shared" si="76" ref="P22:P85">IF(J22="","",IF(J22=J21,"","●"))</f>
      </c>
      <c r="Q22" s="9">
        <f aca="true" t="shared" si="77" ref="Q22:Q85">IF(K22="","",IF(K22=K21,"","●"))</f>
      </c>
      <c r="R22" s="9">
        <f aca="true" t="shared" si="78" ref="R22:R85">IF(L22="","",IF(L22=L21,"","●"))</f>
      </c>
      <c r="S22" s="14"/>
      <c r="T22" s="9">
        <f aca="true" t="shared" si="79" ref="T22:T85">COUNTIF(N22:P22,"●")</f>
        <v>0</v>
      </c>
      <c r="U22" s="9">
        <f aca="true" t="shared" si="80" ref="U22:U85">COUNTIF(O22:Q22,"●")</f>
        <v>0</v>
      </c>
      <c r="V22" s="9">
        <f aca="true" t="shared" si="81" ref="V22:V85">COUNTIF(P22:R22,"●")</f>
        <v>0</v>
      </c>
      <c r="W22" s="11"/>
      <c r="X22" s="8">
        <f aca="true" t="shared" si="82" ref="X22:X85">IF(B22="","",IF(ISODD(B22),"单","双"))</f>
      </c>
      <c r="Y22" s="8">
        <f aca="true" t="shared" si="83" ref="Y22:Y85">IF(C22="","",IF(ISODD(C22),"单","双"))</f>
      </c>
      <c r="Z22" s="8">
        <f aca="true" t="shared" si="84" ref="Z22:Z85">IF(D22="","",IF(ISODD(D22),"单","双"))</f>
      </c>
      <c r="AA22" s="8">
        <f aca="true" t="shared" si="85" ref="AA22:AA85">IF(E22="","",IF(ISODD(E22),"单","双"))</f>
      </c>
      <c r="AB22" s="8">
        <f aca="true" t="shared" si="86" ref="AB22:AB85">IF(F22="","",IF(ISODD(F22),"单","双"))</f>
      </c>
      <c r="AC22" s="14"/>
      <c r="AD22" s="9">
        <f aca="true" t="shared" si="87" ref="AD22:AD85">IF(X22="","",IF(X22=X21,"","●"))</f>
      </c>
      <c r="AE22" s="9">
        <f aca="true" t="shared" si="88" ref="AE22:AE85">IF(Y22="","",IF(Y22=Y21,"","●"))</f>
      </c>
      <c r="AF22" s="9">
        <f aca="true" t="shared" si="89" ref="AF22:AF85">IF(Z22="","",IF(Z22=Z21,"","●"))</f>
      </c>
      <c r="AG22" s="9">
        <f aca="true" t="shared" si="90" ref="AG22:AG85">IF(AA22="","",IF(AA22=AA21,"","●"))</f>
      </c>
      <c r="AH22" s="9">
        <f aca="true" t="shared" si="91" ref="AH22:AH85">IF(AB22="","",IF(AB22=AB21,"","●"))</f>
      </c>
      <c r="AI22" s="14"/>
      <c r="AJ22" s="9">
        <f aca="true" t="shared" si="92" ref="AJ22:AJ85">COUNTIF(AD22:AF22,"●")</f>
        <v>0</v>
      </c>
      <c r="AK22" s="9">
        <f aca="true" t="shared" si="93" ref="AK22:AK85">COUNTIF(AE22:AG22,"●")</f>
        <v>0</v>
      </c>
      <c r="AL22" s="9">
        <f aca="true" t="shared" si="94" ref="AL22:AL85">COUNTIF(AF22:AH22,"●")</f>
        <v>0</v>
      </c>
      <c r="AM22" s="11"/>
      <c r="AN22" s="8">
        <f t="shared" si="40"/>
      </c>
      <c r="AO22" s="8">
        <f t="shared" si="41"/>
      </c>
      <c r="AP22" s="8">
        <f t="shared" si="42"/>
      </c>
      <c r="AQ22" s="8">
        <f t="shared" si="43"/>
      </c>
      <c r="AR22" s="8">
        <f t="shared" si="44"/>
      </c>
      <c r="AS22" s="14"/>
      <c r="AT22" s="9">
        <f aca="true" t="shared" si="95" ref="AT22:AT85">IF(AN22="","",IF(AN22=AN21,"","●"))</f>
      </c>
      <c r="AU22" s="9">
        <f aca="true" t="shared" si="96" ref="AU22:AU85">IF(AO22="","",IF(AO22=AO21,"","●"))</f>
      </c>
      <c r="AV22" s="9">
        <f aca="true" t="shared" si="97" ref="AV22:AV85">IF(AP22="","",IF(AP22=AP21,"","●"))</f>
      </c>
      <c r="AW22" s="9">
        <f aca="true" t="shared" si="98" ref="AW22:AW85">IF(AQ22="","",IF(AQ22=AQ21,"","●"))</f>
      </c>
      <c r="AX22" s="9">
        <f aca="true" t="shared" si="99" ref="AX22:AX85">IF(AR22="","",IF(AR22=AR21,"","●"))</f>
      </c>
      <c r="AY22" s="14"/>
      <c r="AZ22" s="9">
        <f aca="true" t="shared" si="100" ref="AZ22:AZ85">COUNTIF(AT22:AV22,"●")</f>
        <v>0</v>
      </c>
      <c r="BA22" s="9">
        <f aca="true" t="shared" si="101" ref="BA22:BA85">COUNTIF(AU22:AW22,"●")</f>
        <v>0</v>
      </c>
      <c r="BB22" s="9">
        <f aca="true" t="shared" si="102" ref="BB22:BB85">COUNTIF(AV22:AX22,"●")</f>
        <v>0</v>
      </c>
    </row>
    <row r="23" spans="1:54" ht="14.25">
      <c r="A23" s="8">
        <f>IF(data!A24&gt;0,data!A24,"")</f>
      </c>
      <c r="B23" s="36">
        <f>IF(data!A24&gt;0,data!B24,"")</f>
      </c>
      <c r="C23" s="36">
        <f>IF(data!A24&gt;0,data!C24,"")</f>
      </c>
      <c r="D23" s="36">
        <f>IF(data!A24&gt;0,data!D24,"")</f>
      </c>
      <c r="E23" s="36">
        <f>IF(data!A24&gt;0,data!E24,"")</f>
      </c>
      <c r="F23" s="36">
        <f>IF(data!A24&gt;0,data!F24,"")</f>
      </c>
      <c r="H23" s="8">
        <f t="shared" si="1"/>
      </c>
      <c r="I23" s="8">
        <f t="shared" si="2"/>
      </c>
      <c r="J23" s="8">
        <f t="shared" si="3"/>
      </c>
      <c r="K23" s="8">
        <f t="shared" si="4"/>
      </c>
      <c r="L23" s="8">
        <f t="shared" si="5"/>
      </c>
      <c r="M23" s="14"/>
      <c r="N23" s="9">
        <f t="shared" si="74"/>
      </c>
      <c r="O23" s="9">
        <f t="shared" si="75"/>
      </c>
      <c r="P23" s="9">
        <f t="shared" si="76"/>
      </c>
      <c r="Q23" s="9">
        <f t="shared" si="77"/>
      </c>
      <c r="R23" s="9">
        <f t="shared" si="78"/>
      </c>
      <c r="S23" s="14"/>
      <c r="T23" s="9">
        <f t="shared" si="79"/>
        <v>0</v>
      </c>
      <c r="U23" s="9">
        <f t="shared" si="80"/>
        <v>0</v>
      </c>
      <c r="V23" s="9">
        <f t="shared" si="81"/>
        <v>0</v>
      </c>
      <c r="W23" s="11"/>
      <c r="X23" s="8">
        <f t="shared" si="82"/>
      </c>
      <c r="Y23" s="8">
        <f t="shared" si="83"/>
      </c>
      <c r="Z23" s="8">
        <f t="shared" si="84"/>
      </c>
      <c r="AA23" s="8">
        <f t="shared" si="85"/>
      </c>
      <c r="AB23" s="8">
        <f t="shared" si="86"/>
      </c>
      <c r="AC23" s="14"/>
      <c r="AD23" s="9">
        <f t="shared" si="87"/>
      </c>
      <c r="AE23" s="9">
        <f t="shared" si="88"/>
      </c>
      <c r="AF23" s="9">
        <f t="shared" si="89"/>
      </c>
      <c r="AG23" s="9">
        <f t="shared" si="90"/>
      </c>
      <c r="AH23" s="9">
        <f t="shared" si="91"/>
      </c>
      <c r="AI23" s="14"/>
      <c r="AJ23" s="9">
        <f t="shared" si="92"/>
        <v>0</v>
      </c>
      <c r="AK23" s="9">
        <f t="shared" si="93"/>
        <v>0</v>
      </c>
      <c r="AL23" s="9">
        <f t="shared" si="94"/>
        <v>0</v>
      </c>
      <c r="AM23" s="11"/>
      <c r="AN23" s="8">
        <f t="shared" si="40"/>
      </c>
      <c r="AO23" s="8">
        <f t="shared" si="41"/>
      </c>
      <c r="AP23" s="8">
        <f t="shared" si="42"/>
      </c>
      <c r="AQ23" s="8">
        <f t="shared" si="43"/>
      </c>
      <c r="AR23" s="8">
        <f t="shared" si="44"/>
      </c>
      <c r="AS23" s="14"/>
      <c r="AT23" s="9">
        <f t="shared" si="95"/>
      </c>
      <c r="AU23" s="9">
        <f t="shared" si="96"/>
      </c>
      <c r="AV23" s="9">
        <f t="shared" si="97"/>
      </c>
      <c r="AW23" s="9">
        <f t="shared" si="98"/>
      </c>
      <c r="AX23" s="9">
        <f t="shared" si="99"/>
      </c>
      <c r="AY23" s="14"/>
      <c r="AZ23" s="9">
        <f t="shared" si="100"/>
        <v>0</v>
      </c>
      <c r="BA23" s="9">
        <f t="shared" si="101"/>
        <v>0</v>
      </c>
      <c r="BB23" s="9">
        <f t="shared" si="102"/>
        <v>0</v>
      </c>
    </row>
    <row r="24" spans="1:54" ht="14.25">
      <c r="A24" s="8">
        <f>IF(data!A25&gt;0,data!A25,"")</f>
      </c>
      <c r="B24" s="36">
        <f>IF(data!A25&gt;0,data!B25,"")</f>
      </c>
      <c r="C24" s="36">
        <f>IF(data!A25&gt;0,data!C25,"")</f>
      </c>
      <c r="D24" s="36">
        <f>IF(data!A25&gt;0,data!D25,"")</f>
      </c>
      <c r="E24" s="36">
        <f>IF(data!A25&gt;0,data!E25,"")</f>
      </c>
      <c r="F24" s="36">
        <f>IF(data!A25&gt;0,data!F25,"")</f>
      </c>
      <c r="H24" s="8">
        <f t="shared" si="1"/>
      </c>
      <c r="I24" s="8">
        <f t="shared" si="2"/>
      </c>
      <c r="J24" s="8">
        <f t="shared" si="3"/>
      </c>
      <c r="K24" s="8">
        <f t="shared" si="4"/>
      </c>
      <c r="L24" s="8">
        <f t="shared" si="5"/>
      </c>
      <c r="M24" s="14"/>
      <c r="N24" s="9">
        <f t="shared" si="74"/>
      </c>
      <c r="O24" s="9">
        <f t="shared" si="75"/>
      </c>
      <c r="P24" s="9">
        <f t="shared" si="76"/>
      </c>
      <c r="Q24" s="9">
        <f t="shared" si="77"/>
      </c>
      <c r="R24" s="9">
        <f t="shared" si="78"/>
      </c>
      <c r="S24" s="14"/>
      <c r="T24" s="9">
        <f t="shared" si="79"/>
        <v>0</v>
      </c>
      <c r="U24" s="9">
        <f t="shared" si="80"/>
        <v>0</v>
      </c>
      <c r="V24" s="9">
        <f t="shared" si="81"/>
        <v>0</v>
      </c>
      <c r="W24" s="11"/>
      <c r="X24" s="8">
        <f t="shared" si="82"/>
      </c>
      <c r="Y24" s="8">
        <f t="shared" si="83"/>
      </c>
      <c r="Z24" s="8">
        <f t="shared" si="84"/>
      </c>
      <c r="AA24" s="8">
        <f t="shared" si="85"/>
      </c>
      <c r="AB24" s="8">
        <f t="shared" si="86"/>
      </c>
      <c r="AC24" s="14"/>
      <c r="AD24" s="9">
        <f t="shared" si="87"/>
      </c>
      <c r="AE24" s="9">
        <f t="shared" si="88"/>
      </c>
      <c r="AF24" s="9">
        <f t="shared" si="89"/>
      </c>
      <c r="AG24" s="9">
        <f t="shared" si="90"/>
      </c>
      <c r="AH24" s="9">
        <f t="shared" si="91"/>
      </c>
      <c r="AI24" s="14"/>
      <c r="AJ24" s="9">
        <f t="shared" si="92"/>
        <v>0</v>
      </c>
      <c r="AK24" s="9">
        <f t="shared" si="93"/>
        <v>0</v>
      </c>
      <c r="AL24" s="9">
        <f t="shared" si="94"/>
        <v>0</v>
      </c>
      <c r="AM24" s="11"/>
      <c r="AN24" s="8">
        <f t="shared" si="40"/>
      </c>
      <c r="AO24" s="8">
        <f t="shared" si="41"/>
      </c>
      <c r="AP24" s="8">
        <f t="shared" si="42"/>
      </c>
      <c r="AQ24" s="8">
        <f t="shared" si="43"/>
      </c>
      <c r="AR24" s="8">
        <f t="shared" si="44"/>
      </c>
      <c r="AS24" s="14"/>
      <c r="AT24" s="9">
        <f t="shared" si="95"/>
      </c>
      <c r="AU24" s="9">
        <f t="shared" si="96"/>
      </c>
      <c r="AV24" s="9">
        <f t="shared" si="97"/>
      </c>
      <c r="AW24" s="9">
        <f t="shared" si="98"/>
      </c>
      <c r="AX24" s="9">
        <f t="shared" si="99"/>
      </c>
      <c r="AY24" s="14"/>
      <c r="AZ24" s="9">
        <f t="shared" si="100"/>
        <v>0</v>
      </c>
      <c r="BA24" s="9">
        <f t="shared" si="101"/>
        <v>0</v>
      </c>
      <c r="BB24" s="9">
        <f t="shared" si="102"/>
        <v>0</v>
      </c>
    </row>
    <row r="25" spans="1:54" ht="14.25">
      <c r="A25" s="8">
        <f>IF(data!A26&gt;0,data!A26,"")</f>
      </c>
      <c r="B25" s="36">
        <f>IF(data!A26&gt;0,data!B26,"")</f>
      </c>
      <c r="C25" s="36">
        <f>IF(data!A26&gt;0,data!C26,"")</f>
      </c>
      <c r="D25" s="36">
        <f>IF(data!A26&gt;0,data!D26,"")</f>
      </c>
      <c r="E25" s="36">
        <f>IF(data!A26&gt;0,data!E26,"")</f>
      </c>
      <c r="F25" s="36">
        <f>IF(data!A26&gt;0,data!F26,"")</f>
      </c>
      <c r="H25" s="8">
        <f t="shared" si="1"/>
      </c>
      <c r="I25" s="8">
        <f t="shared" si="2"/>
      </c>
      <c r="J25" s="8">
        <f t="shared" si="3"/>
      </c>
      <c r="K25" s="8">
        <f t="shared" si="4"/>
      </c>
      <c r="L25" s="8">
        <f t="shared" si="5"/>
      </c>
      <c r="M25" s="14"/>
      <c r="N25" s="9">
        <f t="shared" si="74"/>
      </c>
      <c r="O25" s="9">
        <f t="shared" si="75"/>
      </c>
      <c r="P25" s="9">
        <f t="shared" si="76"/>
      </c>
      <c r="Q25" s="9">
        <f t="shared" si="77"/>
      </c>
      <c r="R25" s="9">
        <f t="shared" si="78"/>
      </c>
      <c r="S25" s="14"/>
      <c r="T25" s="9">
        <f t="shared" si="79"/>
        <v>0</v>
      </c>
      <c r="U25" s="9">
        <f t="shared" si="80"/>
        <v>0</v>
      </c>
      <c r="V25" s="9">
        <f t="shared" si="81"/>
        <v>0</v>
      </c>
      <c r="W25" s="11"/>
      <c r="X25" s="8">
        <f t="shared" si="82"/>
      </c>
      <c r="Y25" s="8">
        <f t="shared" si="83"/>
      </c>
      <c r="Z25" s="8">
        <f t="shared" si="84"/>
      </c>
      <c r="AA25" s="8">
        <f t="shared" si="85"/>
      </c>
      <c r="AB25" s="8">
        <f t="shared" si="86"/>
      </c>
      <c r="AC25" s="14"/>
      <c r="AD25" s="9">
        <f t="shared" si="87"/>
      </c>
      <c r="AE25" s="9">
        <f t="shared" si="88"/>
      </c>
      <c r="AF25" s="9">
        <f t="shared" si="89"/>
      </c>
      <c r="AG25" s="9">
        <f t="shared" si="90"/>
      </c>
      <c r="AH25" s="9">
        <f t="shared" si="91"/>
      </c>
      <c r="AI25" s="14"/>
      <c r="AJ25" s="9">
        <f t="shared" si="92"/>
        <v>0</v>
      </c>
      <c r="AK25" s="9">
        <f t="shared" si="93"/>
        <v>0</v>
      </c>
      <c r="AL25" s="9">
        <f t="shared" si="94"/>
        <v>0</v>
      </c>
      <c r="AM25" s="11"/>
      <c r="AN25" s="8">
        <f t="shared" si="40"/>
      </c>
      <c r="AO25" s="8">
        <f t="shared" si="41"/>
      </c>
      <c r="AP25" s="8">
        <f t="shared" si="42"/>
      </c>
      <c r="AQ25" s="8">
        <f t="shared" si="43"/>
      </c>
      <c r="AR25" s="8">
        <f t="shared" si="44"/>
      </c>
      <c r="AS25" s="14"/>
      <c r="AT25" s="9">
        <f t="shared" si="95"/>
      </c>
      <c r="AU25" s="9">
        <f t="shared" si="96"/>
      </c>
      <c r="AV25" s="9">
        <f t="shared" si="97"/>
      </c>
      <c r="AW25" s="9">
        <f t="shared" si="98"/>
      </c>
      <c r="AX25" s="9">
        <f t="shared" si="99"/>
      </c>
      <c r="AY25" s="14"/>
      <c r="AZ25" s="9">
        <f t="shared" si="100"/>
        <v>0</v>
      </c>
      <c r="BA25" s="9">
        <f t="shared" si="101"/>
        <v>0</v>
      </c>
      <c r="BB25" s="9">
        <f t="shared" si="102"/>
        <v>0</v>
      </c>
    </row>
    <row r="26" spans="1:54" ht="14.25">
      <c r="A26" s="8">
        <f>IF(data!A27&gt;0,data!A27,"")</f>
      </c>
      <c r="B26" s="36">
        <f>IF(data!A27&gt;0,data!B27,"")</f>
      </c>
      <c r="C26" s="36">
        <f>IF(data!A27&gt;0,data!C27,"")</f>
      </c>
      <c r="D26" s="36">
        <f>IF(data!A27&gt;0,data!D27,"")</f>
      </c>
      <c r="E26" s="36">
        <f>IF(data!A27&gt;0,data!E27,"")</f>
      </c>
      <c r="F26" s="36">
        <f>IF(data!A27&gt;0,data!F27,"")</f>
      </c>
      <c r="H26" s="8">
        <f t="shared" si="1"/>
      </c>
      <c r="I26" s="8">
        <f t="shared" si="2"/>
      </c>
      <c r="J26" s="8">
        <f t="shared" si="3"/>
      </c>
      <c r="K26" s="8">
        <f t="shared" si="4"/>
      </c>
      <c r="L26" s="8">
        <f t="shared" si="5"/>
      </c>
      <c r="M26" s="14"/>
      <c r="N26" s="9">
        <f t="shared" si="74"/>
      </c>
      <c r="O26" s="9">
        <f t="shared" si="75"/>
      </c>
      <c r="P26" s="9">
        <f t="shared" si="76"/>
      </c>
      <c r="Q26" s="9">
        <f t="shared" si="77"/>
      </c>
      <c r="R26" s="9">
        <f t="shared" si="78"/>
      </c>
      <c r="S26" s="14"/>
      <c r="T26" s="9">
        <f t="shared" si="79"/>
        <v>0</v>
      </c>
      <c r="U26" s="9">
        <f t="shared" si="80"/>
        <v>0</v>
      </c>
      <c r="V26" s="9">
        <f t="shared" si="81"/>
        <v>0</v>
      </c>
      <c r="W26" s="11"/>
      <c r="X26" s="8">
        <f t="shared" si="82"/>
      </c>
      <c r="Y26" s="8">
        <f t="shared" si="83"/>
      </c>
      <c r="Z26" s="8">
        <f t="shared" si="84"/>
      </c>
      <c r="AA26" s="8">
        <f t="shared" si="85"/>
      </c>
      <c r="AB26" s="8">
        <f t="shared" si="86"/>
      </c>
      <c r="AC26" s="14"/>
      <c r="AD26" s="9">
        <f t="shared" si="87"/>
      </c>
      <c r="AE26" s="9">
        <f t="shared" si="88"/>
      </c>
      <c r="AF26" s="9">
        <f t="shared" si="89"/>
      </c>
      <c r="AG26" s="9">
        <f t="shared" si="90"/>
      </c>
      <c r="AH26" s="9">
        <f t="shared" si="91"/>
      </c>
      <c r="AI26" s="14"/>
      <c r="AJ26" s="9">
        <f t="shared" si="92"/>
        <v>0</v>
      </c>
      <c r="AK26" s="9">
        <f t="shared" si="93"/>
        <v>0</v>
      </c>
      <c r="AL26" s="9">
        <f t="shared" si="94"/>
        <v>0</v>
      </c>
      <c r="AM26" s="11"/>
      <c r="AN26" s="8">
        <f t="shared" si="40"/>
      </c>
      <c r="AO26" s="8">
        <f t="shared" si="41"/>
      </c>
      <c r="AP26" s="8">
        <f t="shared" si="42"/>
      </c>
      <c r="AQ26" s="8">
        <f t="shared" si="43"/>
      </c>
      <c r="AR26" s="8">
        <f t="shared" si="44"/>
      </c>
      <c r="AS26" s="14"/>
      <c r="AT26" s="9">
        <f t="shared" si="95"/>
      </c>
      <c r="AU26" s="9">
        <f t="shared" si="96"/>
      </c>
      <c r="AV26" s="9">
        <f t="shared" si="97"/>
      </c>
      <c r="AW26" s="9">
        <f t="shared" si="98"/>
      </c>
      <c r="AX26" s="9">
        <f t="shared" si="99"/>
      </c>
      <c r="AY26" s="14"/>
      <c r="AZ26" s="9">
        <f t="shared" si="100"/>
        <v>0</v>
      </c>
      <c r="BA26" s="9">
        <f t="shared" si="101"/>
        <v>0</v>
      </c>
      <c r="BB26" s="9">
        <f t="shared" si="102"/>
        <v>0</v>
      </c>
    </row>
    <row r="27" spans="1:54" ht="14.25">
      <c r="A27" s="8">
        <f>IF(data!A28&gt;0,data!A28,"")</f>
      </c>
      <c r="B27" s="36">
        <f>IF(data!A28&gt;0,data!B28,"")</f>
      </c>
      <c r="C27" s="36">
        <f>IF(data!A28&gt;0,data!C28,"")</f>
      </c>
      <c r="D27" s="36">
        <f>IF(data!A28&gt;0,data!D28,"")</f>
      </c>
      <c r="E27" s="36">
        <f>IF(data!A28&gt;0,data!E28,"")</f>
      </c>
      <c r="F27" s="36">
        <f>IF(data!A28&gt;0,data!F28,"")</f>
      </c>
      <c r="H27" s="8">
        <f t="shared" si="1"/>
      </c>
      <c r="I27" s="8">
        <f t="shared" si="2"/>
      </c>
      <c r="J27" s="8">
        <f t="shared" si="3"/>
      </c>
      <c r="K27" s="8">
        <f t="shared" si="4"/>
      </c>
      <c r="L27" s="8">
        <f t="shared" si="5"/>
      </c>
      <c r="M27" s="14"/>
      <c r="N27" s="9">
        <f t="shared" si="74"/>
      </c>
      <c r="O27" s="9">
        <f t="shared" si="75"/>
      </c>
      <c r="P27" s="9">
        <f t="shared" si="76"/>
      </c>
      <c r="Q27" s="9">
        <f t="shared" si="77"/>
      </c>
      <c r="R27" s="9">
        <f t="shared" si="78"/>
      </c>
      <c r="S27" s="14"/>
      <c r="T27" s="9">
        <f t="shared" si="79"/>
        <v>0</v>
      </c>
      <c r="U27" s="9">
        <f t="shared" si="80"/>
        <v>0</v>
      </c>
      <c r="V27" s="9">
        <f t="shared" si="81"/>
        <v>0</v>
      </c>
      <c r="W27" s="11"/>
      <c r="X27" s="8">
        <f t="shared" si="82"/>
      </c>
      <c r="Y27" s="8">
        <f t="shared" si="83"/>
      </c>
      <c r="Z27" s="8">
        <f t="shared" si="84"/>
      </c>
      <c r="AA27" s="8">
        <f t="shared" si="85"/>
      </c>
      <c r="AB27" s="8">
        <f t="shared" si="86"/>
      </c>
      <c r="AC27" s="14"/>
      <c r="AD27" s="9">
        <f t="shared" si="87"/>
      </c>
      <c r="AE27" s="9">
        <f t="shared" si="88"/>
      </c>
      <c r="AF27" s="9">
        <f t="shared" si="89"/>
      </c>
      <c r="AG27" s="9">
        <f t="shared" si="90"/>
      </c>
      <c r="AH27" s="9">
        <f t="shared" si="91"/>
      </c>
      <c r="AI27" s="14"/>
      <c r="AJ27" s="9">
        <f t="shared" si="92"/>
        <v>0</v>
      </c>
      <c r="AK27" s="9">
        <f t="shared" si="93"/>
        <v>0</v>
      </c>
      <c r="AL27" s="9">
        <f t="shared" si="94"/>
        <v>0</v>
      </c>
      <c r="AM27" s="11"/>
      <c r="AN27" s="8">
        <f t="shared" si="40"/>
      </c>
      <c r="AO27" s="8">
        <f t="shared" si="41"/>
      </c>
      <c r="AP27" s="8">
        <f t="shared" si="42"/>
      </c>
      <c r="AQ27" s="8">
        <f t="shared" si="43"/>
      </c>
      <c r="AR27" s="8">
        <f t="shared" si="44"/>
      </c>
      <c r="AS27" s="14"/>
      <c r="AT27" s="9">
        <f t="shared" si="95"/>
      </c>
      <c r="AU27" s="9">
        <f t="shared" si="96"/>
      </c>
      <c r="AV27" s="9">
        <f t="shared" si="97"/>
      </c>
      <c r="AW27" s="9">
        <f t="shared" si="98"/>
      </c>
      <c r="AX27" s="9">
        <f t="shared" si="99"/>
      </c>
      <c r="AY27" s="14"/>
      <c r="AZ27" s="9">
        <f t="shared" si="100"/>
        <v>0</v>
      </c>
      <c r="BA27" s="9">
        <f t="shared" si="101"/>
        <v>0</v>
      </c>
      <c r="BB27" s="9">
        <f t="shared" si="102"/>
        <v>0</v>
      </c>
    </row>
    <row r="28" spans="1:54" ht="14.25">
      <c r="A28" s="8">
        <f>IF(data!A29&gt;0,data!A29,"")</f>
      </c>
      <c r="B28" s="36">
        <f>IF(data!A29&gt;0,data!B29,"")</f>
      </c>
      <c r="C28" s="36">
        <f>IF(data!A29&gt;0,data!C29,"")</f>
      </c>
      <c r="D28" s="36">
        <f>IF(data!A29&gt;0,data!D29,"")</f>
      </c>
      <c r="E28" s="36">
        <f>IF(data!A29&gt;0,data!E29,"")</f>
      </c>
      <c r="F28" s="36">
        <f>IF(data!A29&gt;0,data!F29,"")</f>
      </c>
      <c r="H28" s="8">
        <f t="shared" si="1"/>
      </c>
      <c r="I28" s="8">
        <f t="shared" si="2"/>
      </c>
      <c r="J28" s="8">
        <f t="shared" si="3"/>
      </c>
      <c r="K28" s="8">
        <f t="shared" si="4"/>
      </c>
      <c r="L28" s="8">
        <f t="shared" si="5"/>
      </c>
      <c r="M28" s="14"/>
      <c r="N28" s="9">
        <f t="shared" si="74"/>
      </c>
      <c r="O28" s="9">
        <f t="shared" si="75"/>
      </c>
      <c r="P28" s="9">
        <f t="shared" si="76"/>
      </c>
      <c r="Q28" s="9">
        <f t="shared" si="77"/>
      </c>
      <c r="R28" s="9">
        <f t="shared" si="78"/>
      </c>
      <c r="S28" s="14"/>
      <c r="T28" s="9">
        <f t="shared" si="79"/>
        <v>0</v>
      </c>
      <c r="U28" s="9">
        <f t="shared" si="80"/>
        <v>0</v>
      </c>
      <c r="V28" s="9">
        <f t="shared" si="81"/>
        <v>0</v>
      </c>
      <c r="W28" s="11"/>
      <c r="X28" s="8">
        <f t="shared" si="82"/>
      </c>
      <c r="Y28" s="8">
        <f t="shared" si="83"/>
      </c>
      <c r="Z28" s="8">
        <f t="shared" si="84"/>
      </c>
      <c r="AA28" s="8">
        <f t="shared" si="85"/>
      </c>
      <c r="AB28" s="8">
        <f t="shared" si="86"/>
      </c>
      <c r="AC28" s="14"/>
      <c r="AD28" s="9">
        <f t="shared" si="87"/>
      </c>
      <c r="AE28" s="9">
        <f t="shared" si="88"/>
      </c>
      <c r="AF28" s="9">
        <f t="shared" si="89"/>
      </c>
      <c r="AG28" s="9">
        <f t="shared" si="90"/>
      </c>
      <c r="AH28" s="9">
        <f t="shared" si="91"/>
      </c>
      <c r="AI28" s="14"/>
      <c r="AJ28" s="9">
        <f t="shared" si="92"/>
        <v>0</v>
      </c>
      <c r="AK28" s="9">
        <f t="shared" si="93"/>
        <v>0</v>
      </c>
      <c r="AL28" s="9">
        <f t="shared" si="94"/>
        <v>0</v>
      </c>
      <c r="AM28" s="11"/>
      <c r="AN28" s="8">
        <f t="shared" si="40"/>
      </c>
      <c r="AO28" s="8">
        <f t="shared" si="41"/>
      </c>
      <c r="AP28" s="8">
        <f t="shared" si="42"/>
      </c>
      <c r="AQ28" s="8">
        <f t="shared" si="43"/>
      </c>
      <c r="AR28" s="8">
        <f t="shared" si="44"/>
      </c>
      <c r="AS28" s="14"/>
      <c r="AT28" s="9">
        <f t="shared" si="95"/>
      </c>
      <c r="AU28" s="9">
        <f t="shared" si="96"/>
      </c>
      <c r="AV28" s="9">
        <f t="shared" si="97"/>
      </c>
      <c r="AW28" s="9">
        <f t="shared" si="98"/>
      </c>
      <c r="AX28" s="9">
        <f t="shared" si="99"/>
      </c>
      <c r="AY28" s="14"/>
      <c r="AZ28" s="9">
        <f t="shared" si="100"/>
        <v>0</v>
      </c>
      <c r="BA28" s="9">
        <f t="shared" si="101"/>
        <v>0</v>
      </c>
      <c r="BB28" s="9">
        <f t="shared" si="102"/>
        <v>0</v>
      </c>
    </row>
    <row r="29" spans="1:54" ht="14.25">
      <c r="A29" s="8">
        <f>IF(data!A30&gt;0,data!A30,"")</f>
      </c>
      <c r="B29" s="36">
        <f>IF(data!A30&gt;0,data!B30,"")</f>
      </c>
      <c r="C29" s="36">
        <f>IF(data!A30&gt;0,data!C30,"")</f>
      </c>
      <c r="D29" s="36">
        <f>IF(data!A30&gt;0,data!D30,"")</f>
      </c>
      <c r="E29" s="36">
        <f>IF(data!A30&gt;0,data!E30,"")</f>
      </c>
      <c r="F29" s="36">
        <f>IF(data!A30&gt;0,data!F30,"")</f>
      </c>
      <c r="H29" s="8">
        <f t="shared" si="1"/>
      </c>
      <c r="I29" s="8">
        <f t="shared" si="2"/>
      </c>
      <c r="J29" s="8">
        <f t="shared" si="3"/>
      </c>
      <c r="K29" s="8">
        <f t="shared" si="4"/>
      </c>
      <c r="L29" s="8">
        <f t="shared" si="5"/>
      </c>
      <c r="M29" s="14"/>
      <c r="N29" s="9">
        <f t="shared" si="74"/>
      </c>
      <c r="O29" s="9">
        <f t="shared" si="75"/>
      </c>
      <c r="P29" s="9">
        <f t="shared" si="76"/>
      </c>
      <c r="Q29" s="9">
        <f t="shared" si="77"/>
      </c>
      <c r="R29" s="9">
        <f t="shared" si="78"/>
      </c>
      <c r="S29" s="14"/>
      <c r="T29" s="9">
        <f t="shared" si="79"/>
        <v>0</v>
      </c>
      <c r="U29" s="9">
        <f t="shared" si="80"/>
        <v>0</v>
      </c>
      <c r="V29" s="9">
        <f t="shared" si="81"/>
        <v>0</v>
      </c>
      <c r="W29" s="11"/>
      <c r="X29" s="8">
        <f t="shared" si="82"/>
      </c>
      <c r="Y29" s="8">
        <f t="shared" si="83"/>
      </c>
      <c r="Z29" s="8">
        <f t="shared" si="84"/>
      </c>
      <c r="AA29" s="8">
        <f t="shared" si="85"/>
      </c>
      <c r="AB29" s="8">
        <f t="shared" si="86"/>
      </c>
      <c r="AC29" s="14"/>
      <c r="AD29" s="9">
        <f t="shared" si="87"/>
      </c>
      <c r="AE29" s="9">
        <f t="shared" si="88"/>
      </c>
      <c r="AF29" s="9">
        <f t="shared" si="89"/>
      </c>
      <c r="AG29" s="9">
        <f t="shared" si="90"/>
      </c>
      <c r="AH29" s="9">
        <f t="shared" si="91"/>
      </c>
      <c r="AI29" s="14"/>
      <c r="AJ29" s="9">
        <f t="shared" si="92"/>
        <v>0</v>
      </c>
      <c r="AK29" s="9">
        <f t="shared" si="93"/>
        <v>0</v>
      </c>
      <c r="AL29" s="9">
        <f t="shared" si="94"/>
        <v>0</v>
      </c>
      <c r="AM29" s="11"/>
      <c r="AN29" s="8">
        <f t="shared" si="40"/>
      </c>
      <c r="AO29" s="8">
        <f t="shared" si="41"/>
      </c>
      <c r="AP29" s="8">
        <f t="shared" si="42"/>
      </c>
      <c r="AQ29" s="8">
        <f t="shared" si="43"/>
      </c>
      <c r="AR29" s="8">
        <f t="shared" si="44"/>
      </c>
      <c r="AS29" s="14"/>
      <c r="AT29" s="9">
        <f t="shared" si="95"/>
      </c>
      <c r="AU29" s="9">
        <f t="shared" si="96"/>
      </c>
      <c r="AV29" s="9">
        <f t="shared" si="97"/>
      </c>
      <c r="AW29" s="9">
        <f t="shared" si="98"/>
      </c>
      <c r="AX29" s="9">
        <f t="shared" si="99"/>
      </c>
      <c r="AY29" s="14"/>
      <c r="AZ29" s="9">
        <f t="shared" si="100"/>
        <v>0</v>
      </c>
      <c r="BA29" s="9">
        <f t="shared" si="101"/>
        <v>0</v>
      </c>
      <c r="BB29" s="9">
        <f t="shared" si="102"/>
        <v>0</v>
      </c>
    </row>
    <row r="30" spans="1:54" ht="14.25">
      <c r="A30" s="8">
        <f>IF(data!A31&gt;0,data!A31,"")</f>
      </c>
      <c r="B30" s="36">
        <f>IF(data!A31&gt;0,data!B31,"")</f>
      </c>
      <c r="C30" s="36">
        <f>IF(data!A31&gt;0,data!C31,"")</f>
      </c>
      <c r="D30" s="36">
        <f>IF(data!A31&gt;0,data!D31,"")</f>
      </c>
      <c r="E30" s="36">
        <f>IF(data!A31&gt;0,data!E31,"")</f>
      </c>
      <c r="F30" s="36">
        <f>IF(data!A31&gt;0,data!F31,"")</f>
      </c>
      <c r="H30" s="8">
        <f t="shared" si="1"/>
      </c>
      <c r="I30" s="8">
        <f t="shared" si="2"/>
      </c>
      <c r="J30" s="8">
        <f t="shared" si="3"/>
      </c>
      <c r="K30" s="8">
        <f t="shared" si="4"/>
      </c>
      <c r="L30" s="8">
        <f t="shared" si="5"/>
      </c>
      <c r="M30" s="14"/>
      <c r="N30" s="9">
        <f t="shared" si="74"/>
      </c>
      <c r="O30" s="9">
        <f t="shared" si="75"/>
      </c>
      <c r="P30" s="9">
        <f t="shared" si="76"/>
      </c>
      <c r="Q30" s="9">
        <f t="shared" si="77"/>
      </c>
      <c r="R30" s="9">
        <f t="shared" si="78"/>
      </c>
      <c r="S30" s="14"/>
      <c r="T30" s="9">
        <f t="shared" si="79"/>
        <v>0</v>
      </c>
      <c r="U30" s="9">
        <f t="shared" si="80"/>
        <v>0</v>
      </c>
      <c r="V30" s="9">
        <f t="shared" si="81"/>
        <v>0</v>
      </c>
      <c r="W30" s="11"/>
      <c r="X30" s="8">
        <f t="shared" si="82"/>
      </c>
      <c r="Y30" s="8">
        <f t="shared" si="83"/>
      </c>
      <c r="Z30" s="8">
        <f t="shared" si="84"/>
      </c>
      <c r="AA30" s="8">
        <f t="shared" si="85"/>
      </c>
      <c r="AB30" s="8">
        <f t="shared" si="86"/>
      </c>
      <c r="AC30" s="14"/>
      <c r="AD30" s="9">
        <f t="shared" si="87"/>
      </c>
      <c r="AE30" s="9">
        <f t="shared" si="88"/>
      </c>
      <c r="AF30" s="9">
        <f t="shared" si="89"/>
      </c>
      <c r="AG30" s="9">
        <f t="shared" si="90"/>
      </c>
      <c r="AH30" s="9">
        <f t="shared" si="91"/>
      </c>
      <c r="AI30" s="14"/>
      <c r="AJ30" s="9">
        <f t="shared" si="92"/>
        <v>0</v>
      </c>
      <c r="AK30" s="9">
        <f t="shared" si="93"/>
        <v>0</v>
      </c>
      <c r="AL30" s="9">
        <f t="shared" si="94"/>
        <v>0</v>
      </c>
      <c r="AM30" s="11"/>
      <c r="AN30" s="8">
        <f t="shared" si="40"/>
      </c>
      <c r="AO30" s="8">
        <f t="shared" si="41"/>
      </c>
      <c r="AP30" s="8">
        <f t="shared" si="42"/>
      </c>
      <c r="AQ30" s="8">
        <f t="shared" si="43"/>
      </c>
      <c r="AR30" s="8">
        <f t="shared" si="44"/>
      </c>
      <c r="AS30" s="14"/>
      <c r="AT30" s="9">
        <f t="shared" si="95"/>
      </c>
      <c r="AU30" s="9">
        <f t="shared" si="96"/>
      </c>
      <c r="AV30" s="9">
        <f t="shared" si="97"/>
      </c>
      <c r="AW30" s="9">
        <f t="shared" si="98"/>
      </c>
      <c r="AX30" s="9">
        <f t="shared" si="99"/>
      </c>
      <c r="AY30" s="14"/>
      <c r="AZ30" s="9">
        <f t="shared" si="100"/>
        <v>0</v>
      </c>
      <c r="BA30" s="9">
        <f t="shared" si="101"/>
        <v>0</v>
      </c>
      <c r="BB30" s="9">
        <f t="shared" si="102"/>
        <v>0</v>
      </c>
    </row>
    <row r="31" spans="1:54" ht="14.25">
      <c r="A31" s="8">
        <f>IF(data!A32&gt;0,data!A32,"")</f>
      </c>
      <c r="B31" s="36">
        <f>IF(data!A32&gt;0,data!B32,"")</f>
      </c>
      <c r="C31" s="36">
        <f>IF(data!A32&gt;0,data!C32,"")</f>
      </c>
      <c r="D31" s="36">
        <f>IF(data!A32&gt;0,data!D32,"")</f>
      </c>
      <c r="E31" s="36">
        <f>IF(data!A32&gt;0,data!E32,"")</f>
      </c>
      <c r="F31" s="36">
        <f>IF(data!A32&gt;0,data!F32,"")</f>
      </c>
      <c r="H31" s="8">
        <f t="shared" si="1"/>
      </c>
      <c r="I31" s="8">
        <f t="shared" si="2"/>
      </c>
      <c r="J31" s="8">
        <f t="shared" si="3"/>
      </c>
      <c r="K31" s="8">
        <f t="shared" si="4"/>
      </c>
      <c r="L31" s="8">
        <f t="shared" si="5"/>
      </c>
      <c r="M31" s="14"/>
      <c r="N31" s="9">
        <f t="shared" si="74"/>
      </c>
      <c r="O31" s="9">
        <f t="shared" si="75"/>
      </c>
      <c r="P31" s="9">
        <f t="shared" si="76"/>
      </c>
      <c r="Q31" s="9">
        <f t="shared" si="77"/>
      </c>
      <c r="R31" s="9">
        <f t="shared" si="78"/>
      </c>
      <c r="S31" s="14"/>
      <c r="T31" s="9">
        <f t="shared" si="79"/>
        <v>0</v>
      </c>
      <c r="U31" s="9">
        <f t="shared" si="80"/>
        <v>0</v>
      </c>
      <c r="V31" s="9">
        <f t="shared" si="81"/>
        <v>0</v>
      </c>
      <c r="W31" s="11"/>
      <c r="X31" s="8">
        <f t="shared" si="82"/>
      </c>
      <c r="Y31" s="8">
        <f t="shared" si="83"/>
      </c>
      <c r="Z31" s="8">
        <f t="shared" si="84"/>
      </c>
      <c r="AA31" s="8">
        <f t="shared" si="85"/>
      </c>
      <c r="AB31" s="8">
        <f t="shared" si="86"/>
      </c>
      <c r="AC31" s="14"/>
      <c r="AD31" s="9">
        <f t="shared" si="87"/>
      </c>
      <c r="AE31" s="9">
        <f t="shared" si="88"/>
      </c>
      <c r="AF31" s="9">
        <f t="shared" si="89"/>
      </c>
      <c r="AG31" s="9">
        <f t="shared" si="90"/>
      </c>
      <c r="AH31" s="9">
        <f t="shared" si="91"/>
      </c>
      <c r="AI31" s="14"/>
      <c r="AJ31" s="9">
        <f t="shared" si="92"/>
        <v>0</v>
      </c>
      <c r="AK31" s="9">
        <f t="shared" si="93"/>
        <v>0</v>
      </c>
      <c r="AL31" s="9">
        <f t="shared" si="94"/>
        <v>0</v>
      </c>
      <c r="AM31" s="11"/>
      <c r="AN31" s="8">
        <f t="shared" si="40"/>
      </c>
      <c r="AO31" s="8">
        <f t="shared" si="41"/>
      </c>
      <c r="AP31" s="8">
        <f t="shared" si="42"/>
      </c>
      <c r="AQ31" s="8">
        <f t="shared" si="43"/>
      </c>
      <c r="AR31" s="8">
        <f t="shared" si="44"/>
      </c>
      <c r="AS31" s="14"/>
      <c r="AT31" s="9">
        <f t="shared" si="95"/>
      </c>
      <c r="AU31" s="9">
        <f t="shared" si="96"/>
      </c>
      <c r="AV31" s="9">
        <f t="shared" si="97"/>
      </c>
      <c r="AW31" s="9">
        <f t="shared" si="98"/>
      </c>
      <c r="AX31" s="9">
        <f t="shared" si="99"/>
      </c>
      <c r="AY31" s="14"/>
      <c r="AZ31" s="9">
        <f t="shared" si="100"/>
        <v>0</v>
      </c>
      <c r="BA31" s="9">
        <f t="shared" si="101"/>
        <v>0</v>
      </c>
      <c r="BB31" s="9">
        <f t="shared" si="102"/>
        <v>0</v>
      </c>
    </row>
    <row r="32" spans="1:54" ht="14.25">
      <c r="A32" s="8">
        <f>IF(data!A33&gt;0,data!A33,"")</f>
      </c>
      <c r="B32" s="36">
        <f>IF(data!A33&gt;0,data!B33,"")</f>
      </c>
      <c r="C32" s="36">
        <f>IF(data!A33&gt;0,data!C33,"")</f>
      </c>
      <c r="D32" s="36">
        <f>IF(data!A33&gt;0,data!D33,"")</f>
      </c>
      <c r="E32" s="36">
        <f>IF(data!A33&gt;0,data!E33,"")</f>
      </c>
      <c r="F32" s="36">
        <f>IF(data!A33&gt;0,data!F33,"")</f>
      </c>
      <c r="H32" s="8">
        <f t="shared" si="1"/>
      </c>
      <c r="I32" s="8">
        <f t="shared" si="2"/>
      </c>
      <c r="J32" s="8">
        <f t="shared" si="3"/>
      </c>
      <c r="K32" s="8">
        <f t="shared" si="4"/>
      </c>
      <c r="L32" s="8">
        <f t="shared" si="5"/>
      </c>
      <c r="M32" s="14"/>
      <c r="N32" s="9">
        <f t="shared" si="74"/>
      </c>
      <c r="O32" s="9">
        <f t="shared" si="75"/>
      </c>
      <c r="P32" s="9">
        <f t="shared" si="76"/>
      </c>
      <c r="Q32" s="9">
        <f t="shared" si="77"/>
      </c>
      <c r="R32" s="9">
        <f t="shared" si="78"/>
      </c>
      <c r="S32" s="14"/>
      <c r="T32" s="9">
        <f t="shared" si="79"/>
        <v>0</v>
      </c>
      <c r="U32" s="9">
        <f t="shared" si="80"/>
        <v>0</v>
      </c>
      <c r="V32" s="9">
        <f t="shared" si="81"/>
        <v>0</v>
      </c>
      <c r="W32" s="11"/>
      <c r="X32" s="8">
        <f t="shared" si="82"/>
      </c>
      <c r="Y32" s="8">
        <f t="shared" si="83"/>
      </c>
      <c r="Z32" s="8">
        <f t="shared" si="84"/>
      </c>
      <c r="AA32" s="8">
        <f t="shared" si="85"/>
      </c>
      <c r="AB32" s="8">
        <f t="shared" si="86"/>
      </c>
      <c r="AC32" s="14"/>
      <c r="AD32" s="9">
        <f t="shared" si="87"/>
      </c>
      <c r="AE32" s="9">
        <f t="shared" si="88"/>
      </c>
      <c r="AF32" s="9">
        <f t="shared" si="89"/>
      </c>
      <c r="AG32" s="9">
        <f t="shared" si="90"/>
      </c>
      <c r="AH32" s="9">
        <f t="shared" si="91"/>
      </c>
      <c r="AI32" s="14"/>
      <c r="AJ32" s="9">
        <f t="shared" si="92"/>
        <v>0</v>
      </c>
      <c r="AK32" s="9">
        <f t="shared" si="93"/>
        <v>0</v>
      </c>
      <c r="AL32" s="9">
        <f t="shared" si="94"/>
        <v>0</v>
      </c>
      <c r="AM32" s="11"/>
      <c r="AN32" s="8">
        <f t="shared" si="40"/>
      </c>
      <c r="AO32" s="8">
        <f t="shared" si="41"/>
      </c>
      <c r="AP32" s="8">
        <f t="shared" si="42"/>
      </c>
      <c r="AQ32" s="8">
        <f t="shared" si="43"/>
      </c>
      <c r="AR32" s="8">
        <f t="shared" si="44"/>
      </c>
      <c r="AS32" s="14"/>
      <c r="AT32" s="9">
        <f t="shared" si="95"/>
      </c>
      <c r="AU32" s="9">
        <f t="shared" si="96"/>
      </c>
      <c r="AV32" s="9">
        <f t="shared" si="97"/>
      </c>
      <c r="AW32" s="9">
        <f t="shared" si="98"/>
      </c>
      <c r="AX32" s="9">
        <f t="shared" si="99"/>
      </c>
      <c r="AY32" s="14"/>
      <c r="AZ32" s="9">
        <f t="shared" si="100"/>
        <v>0</v>
      </c>
      <c r="BA32" s="9">
        <f t="shared" si="101"/>
        <v>0</v>
      </c>
      <c r="BB32" s="9">
        <f t="shared" si="102"/>
        <v>0</v>
      </c>
    </row>
    <row r="33" spans="1:54" ht="14.25">
      <c r="A33" s="8">
        <f>IF(data!A34&gt;0,data!A34,"")</f>
      </c>
      <c r="B33" s="36">
        <f>IF(data!A34&gt;0,data!B34,"")</f>
      </c>
      <c r="C33" s="36">
        <f>IF(data!A34&gt;0,data!C34,"")</f>
      </c>
      <c r="D33" s="36">
        <f>IF(data!A34&gt;0,data!D34,"")</f>
      </c>
      <c r="E33" s="36">
        <f>IF(data!A34&gt;0,data!E34,"")</f>
      </c>
      <c r="F33" s="36">
        <f>IF(data!A34&gt;0,data!F34,"")</f>
      </c>
      <c r="H33" s="8">
        <f t="shared" si="1"/>
      </c>
      <c r="I33" s="8">
        <f t="shared" si="2"/>
      </c>
      <c r="J33" s="8">
        <f t="shared" si="3"/>
      </c>
      <c r="K33" s="8">
        <f t="shared" si="4"/>
      </c>
      <c r="L33" s="8">
        <f t="shared" si="5"/>
      </c>
      <c r="M33" s="14"/>
      <c r="N33" s="9">
        <f t="shared" si="74"/>
      </c>
      <c r="O33" s="9">
        <f t="shared" si="75"/>
      </c>
      <c r="P33" s="9">
        <f t="shared" si="76"/>
      </c>
      <c r="Q33" s="9">
        <f t="shared" si="77"/>
      </c>
      <c r="R33" s="9">
        <f t="shared" si="78"/>
      </c>
      <c r="S33" s="14"/>
      <c r="T33" s="9">
        <f t="shared" si="79"/>
        <v>0</v>
      </c>
      <c r="U33" s="9">
        <f t="shared" si="80"/>
        <v>0</v>
      </c>
      <c r="V33" s="9">
        <f t="shared" si="81"/>
        <v>0</v>
      </c>
      <c r="W33" s="11"/>
      <c r="X33" s="8">
        <f t="shared" si="82"/>
      </c>
      <c r="Y33" s="8">
        <f t="shared" si="83"/>
      </c>
      <c r="Z33" s="8">
        <f t="shared" si="84"/>
      </c>
      <c r="AA33" s="8">
        <f t="shared" si="85"/>
      </c>
      <c r="AB33" s="8">
        <f t="shared" si="86"/>
      </c>
      <c r="AC33" s="14"/>
      <c r="AD33" s="9">
        <f t="shared" si="87"/>
      </c>
      <c r="AE33" s="9">
        <f t="shared" si="88"/>
      </c>
      <c r="AF33" s="9">
        <f t="shared" si="89"/>
      </c>
      <c r="AG33" s="9">
        <f t="shared" si="90"/>
      </c>
      <c r="AH33" s="9">
        <f t="shared" si="91"/>
      </c>
      <c r="AI33" s="14"/>
      <c r="AJ33" s="9">
        <f t="shared" si="92"/>
        <v>0</v>
      </c>
      <c r="AK33" s="9">
        <f t="shared" si="93"/>
        <v>0</v>
      </c>
      <c r="AL33" s="9">
        <f t="shared" si="94"/>
        <v>0</v>
      </c>
      <c r="AM33" s="11"/>
      <c r="AN33" s="8">
        <f t="shared" si="40"/>
      </c>
      <c r="AO33" s="8">
        <f t="shared" si="41"/>
      </c>
      <c r="AP33" s="8">
        <f t="shared" si="42"/>
      </c>
      <c r="AQ33" s="8">
        <f t="shared" si="43"/>
      </c>
      <c r="AR33" s="8">
        <f t="shared" si="44"/>
      </c>
      <c r="AS33" s="14"/>
      <c r="AT33" s="9">
        <f t="shared" si="95"/>
      </c>
      <c r="AU33" s="9">
        <f t="shared" si="96"/>
      </c>
      <c r="AV33" s="9">
        <f t="shared" si="97"/>
      </c>
      <c r="AW33" s="9">
        <f t="shared" si="98"/>
      </c>
      <c r="AX33" s="9">
        <f t="shared" si="99"/>
      </c>
      <c r="AY33" s="14"/>
      <c r="AZ33" s="9">
        <f t="shared" si="100"/>
        <v>0</v>
      </c>
      <c r="BA33" s="9">
        <f t="shared" si="101"/>
        <v>0</v>
      </c>
      <c r="BB33" s="9">
        <f t="shared" si="102"/>
        <v>0</v>
      </c>
    </row>
    <row r="34" spans="1:54" ht="14.25">
      <c r="A34" s="8">
        <f>IF(data!A35&gt;0,data!A35,"")</f>
      </c>
      <c r="B34" s="36">
        <f>IF(data!A35&gt;0,data!B35,"")</f>
      </c>
      <c r="C34" s="36">
        <f>IF(data!A35&gt;0,data!C35,"")</f>
      </c>
      <c r="D34" s="36">
        <f>IF(data!A35&gt;0,data!D35,"")</f>
      </c>
      <c r="E34" s="36">
        <f>IF(data!A35&gt;0,data!E35,"")</f>
      </c>
      <c r="F34" s="36">
        <f>IF(data!A35&gt;0,data!F35,"")</f>
      </c>
      <c r="H34" s="8">
        <f t="shared" si="1"/>
      </c>
      <c r="I34" s="8">
        <f t="shared" si="2"/>
      </c>
      <c r="J34" s="8">
        <f t="shared" si="3"/>
      </c>
      <c r="K34" s="8">
        <f t="shared" si="4"/>
      </c>
      <c r="L34" s="8">
        <f t="shared" si="5"/>
      </c>
      <c r="M34" s="14"/>
      <c r="N34" s="9">
        <f t="shared" si="74"/>
      </c>
      <c r="O34" s="9">
        <f t="shared" si="75"/>
      </c>
      <c r="P34" s="9">
        <f t="shared" si="76"/>
      </c>
      <c r="Q34" s="9">
        <f t="shared" si="77"/>
      </c>
      <c r="R34" s="9">
        <f t="shared" si="78"/>
      </c>
      <c r="S34" s="14"/>
      <c r="T34" s="9">
        <f t="shared" si="79"/>
        <v>0</v>
      </c>
      <c r="U34" s="9">
        <f t="shared" si="80"/>
        <v>0</v>
      </c>
      <c r="V34" s="9">
        <f t="shared" si="81"/>
        <v>0</v>
      </c>
      <c r="W34" s="11"/>
      <c r="X34" s="8">
        <f t="shared" si="82"/>
      </c>
      <c r="Y34" s="8">
        <f t="shared" si="83"/>
      </c>
      <c r="Z34" s="8">
        <f t="shared" si="84"/>
      </c>
      <c r="AA34" s="8">
        <f t="shared" si="85"/>
      </c>
      <c r="AB34" s="8">
        <f t="shared" si="86"/>
      </c>
      <c r="AC34" s="14"/>
      <c r="AD34" s="9">
        <f t="shared" si="87"/>
      </c>
      <c r="AE34" s="9">
        <f t="shared" si="88"/>
      </c>
      <c r="AF34" s="9">
        <f t="shared" si="89"/>
      </c>
      <c r="AG34" s="9">
        <f t="shared" si="90"/>
      </c>
      <c r="AH34" s="9">
        <f t="shared" si="91"/>
      </c>
      <c r="AI34" s="14"/>
      <c r="AJ34" s="9">
        <f t="shared" si="92"/>
        <v>0</v>
      </c>
      <c r="AK34" s="9">
        <f t="shared" si="93"/>
        <v>0</v>
      </c>
      <c r="AL34" s="9">
        <f t="shared" si="94"/>
        <v>0</v>
      </c>
      <c r="AM34" s="11"/>
      <c r="AN34" s="8">
        <f t="shared" si="40"/>
      </c>
      <c r="AO34" s="8">
        <f t="shared" si="41"/>
      </c>
      <c r="AP34" s="8">
        <f t="shared" si="42"/>
      </c>
      <c r="AQ34" s="8">
        <f t="shared" si="43"/>
      </c>
      <c r="AR34" s="8">
        <f t="shared" si="44"/>
      </c>
      <c r="AS34" s="14"/>
      <c r="AT34" s="9">
        <f t="shared" si="95"/>
      </c>
      <c r="AU34" s="9">
        <f t="shared" si="96"/>
      </c>
      <c r="AV34" s="9">
        <f t="shared" si="97"/>
      </c>
      <c r="AW34" s="9">
        <f t="shared" si="98"/>
      </c>
      <c r="AX34" s="9">
        <f t="shared" si="99"/>
      </c>
      <c r="AY34" s="14"/>
      <c r="AZ34" s="9">
        <f t="shared" si="100"/>
        <v>0</v>
      </c>
      <c r="BA34" s="9">
        <f t="shared" si="101"/>
        <v>0</v>
      </c>
      <c r="BB34" s="9">
        <f t="shared" si="102"/>
        <v>0</v>
      </c>
    </row>
    <row r="35" spans="1:54" ht="14.25">
      <c r="A35" s="8">
        <f>IF(data!A36&gt;0,data!A36,"")</f>
      </c>
      <c r="B35" s="36">
        <f>IF(data!A36&gt;0,data!B36,"")</f>
      </c>
      <c r="C35" s="36">
        <f>IF(data!A36&gt;0,data!C36,"")</f>
      </c>
      <c r="D35" s="36">
        <f>IF(data!A36&gt;0,data!D36,"")</f>
      </c>
      <c r="E35" s="36">
        <f>IF(data!A36&gt;0,data!E36,"")</f>
      </c>
      <c r="F35" s="36">
        <f>IF(data!A36&gt;0,data!F36,"")</f>
      </c>
      <c r="H35" s="8">
        <f t="shared" si="1"/>
      </c>
      <c r="I35" s="8">
        <f t="shared" si="2"/>
      </c>
      <c r="J35" s="8">
        <f t="shared" si="3"/>
      </c>
      <c r="K35" s="8">
        <f t="shared" si="4"/>
      </c>
      <c r="L35" s="8">
        <f t="shared" si="5"/>
      </c>
      <c r="M35" s="14"/>
      <c r="N35" s="9">
        <f t="shared" si="74"/>
      </c>
      <c r="O35" s="9">
        <f t="shared" si="75"/>
      </c>
      <c r="P35" s="9">
        <f t="shared" si="76"/>
      </c>
      <c r="Q35" s="9">
        <f t="shared" si="77"/>
      </c>
      <c r="R35" s="9">
        <f t="shared" si="78"/>
      </c>
      <c r="S35" s="14"/>
      <c r="T35" s="9">
        <f t="shared" si="79"/>
        <v>0</v>
      </c>
      <c r="U35" s="9">
        <f t="shared" si="80"/>
        <v>0</v>
      </c>
      <c r="V35" s="9">
        <f t="shared" si="81"/>
        <v>0</v>
      </c>
      <c r="W35" s="11"/>
      <c r="X35" s="8">
        <f t="shared" si="82"/>
      </c>
      <c r="Y35" s="8">
        <f t="shared" si="83"/>
      </c>
      <c r="Z35" s="8">
        <f t="shared" si="84"/>
      </c>
      <c r="AA35" s="8">
        <f t="shared" si="85"/>
      </c>
      <c r="AB35" s="8">
        <f t="shared" si="86"/>
      </c>
      <c r="AC35" s="14"/>
      <c r="AD35" s="9">
        <f t="shared" si="87"/>
      </c>
      <c r="AE35" s="9">
        <f t="shared" si="88"/>
      </c>
      <c r="AF35" s="9">
        <f t="shared" si="89"/>
      </c>
      <c r="AG35" s="9">
        <f t="shared" si="90"/>
      </c>
      <c r="AH35" s="9">
        <f t="shared" si="91"/>
      </c>
      <c r="AI35" s="14"/>
      <c r="AJ35" s="9">
        <f t="shared" si="92"/>
        <v>0</v>
      </c>
      <c r="AK35" s="9">
        <f t="shared" si="93"/>
        <v>0</v>
      </c>
      <c r="AL35" s="9">
        <f t="shared" si="94"/>
        <v>0</v>
      </c>
      <c r="AM35" s="11"/>
      <c r="AN35" s="8">
        <f t="shared" si="40"/>
      </c>
      <c r="AO35" s="8">
        <f t="shared" si="41"/>
      </c>
      <c r="AP35" s="8">
        <f t="shared" si="42"/>
      </c>
      <c r="AQ35" s="8">
        <f t="shared" si="43"/>
      </c>
      <c r="AR35" s="8">
        <f t="shared" si="44"/>
      </c>
      <c r="AS35" s="14"/>
      <c r="AT35" s="9">
        <f t="shared" si="95"/>
      </c>
      <c r="AU35" s="9">
        <f t="shared" si="96"/>
      </c>
      <c r="AV35" s="9">
        <f t="shared" si="97"/>
      </c>
      <c r="AW35" s="9">
        <f t="shared" si="98"/>
      </c>
      <c r="AX35" s="9">
        <f t="shared" si="99"/>
      </c>
      <c r="AY35" s="14"/>
      <c r="AZ35" s="9">
        <f t="shared" si="100"/>
        <v>0</v>
      </c>
      <c r="BA35" s="9">
        <f t="shared" si="101"/>
        <v>0</v>
      </c>
      <c r="BB35" s="9">
        <f t="shared" si="102"/>
        <v>0</v>
      </c>
    </row>
    <row r="36" spans="1:54" ht="14.25">
      <c r="A36" s="8">
        <f>IF(data!A37&gt;0,data!A37,"")</f>
      </c>
      <c r="B36" s="36">
        <f>IF(data!A37&gt;0,data!B37,"")</f>
      </c>
      <c r="C36" s="36">
        <f>IF(data!A37&gt;0,data!C37,"")</f>
      </c>
      <c r="D36" s="36">
        <f>IF(data!A37&gt;0,data!D37,"")</f>
      </c>
      <c r="E36" s="36">
        <f>IF(data!A37&gt;0,data!E37,"")</f>
      </c>
      <c r="F36" s="36">
        <f>IF(data!A37&gt;0,data!F37,"")</f>
      </c>
      <c r="H36" s="8">
        <f t="shared" si="1"/>
      </c>
      <c r="I36" s="8">
        <f t="shared" si="2"/>
      </c>
      <c r="J36" s="8">
        <f t="shared" si="3"/>
      </c>
      <c r="K36" s="8">
        <f t="shared" si="4"/>
      </c>
      <c r="L36" s="8">
        <f t="shared" si="5"/>
      </c>
      <c r="M36" s="14"/>
      <c r="N36" s="9">
        <f t="shared" si="74"/>
      </c>
      <c r="O36" s="9">
        <f t="shared" si="75"/>
      </c>
      <c r="P36" s="9">
        <f t="shared" si="76"/>
      </c>
      <c r="Q36" s="9">
        <f t="shared" si="77"/>
      </c>
      <c r="R36" s="9">
        <f t="shared" si="78"/>
      </c>
      <c r="S36" s="14"/>
      <c r="T36" s="9">
        <f t="shared" si="79"/>
        <v>0</v>
      </c>
      <c r="U36" s="9">
        <f t="shared" si="80"/>
        <v>0</v>
      </c>
      <c r="V36" s="9">
        <f t="shared" si="81"/>
        <v>0</v>
      </c>
      <c r="W36" s="11"/>
      <c r="X36" s="8">
        <f t="shared" si="82"/>
      </c>
      <c r="Y36" s="8">
        <f t="shared" si="83"/>
      </c>
      <c r="Z36" s="8">
        <f t="shared" si="84"/>
      </c>
      <c r="AA36" s="8">
        <f t="shared" si="85"/>
      </c>
      <c r="AB36" s="8">
        <f t="shared" si="86"/>
      </c>
      <c r="AC36" s="14"/>
      <c r="AD36" s="9">
        <f t="shared" si="87"/>
      </c>
      <c r="AE36" s="9">
        <f t="shared" si="88"/>
      </c>
      <c r="AF36" s="9">
        <f t="shared" si="89"/>
      </c>
      <c r="AG36" s="9">
        <f t="shared" si="90"/>
      </c>
      <c r="AH36" s="9">
        <f t="shared" si="91"/>
      </c>
      <c r="AI36" s="14"/>
      <c r="AJ36" s="9">
        <f t="shared" si="92"/>
        <v>0</v>
      </c>
      <c r="AK36" s="9">
        <f t="shared" si="93"/>
        <v>0</v>
      </c>
      <c r="AL36" s="9">
        <f t="shared" si="94"/>
        <v>0</v>
      </c>
      <c r="AM36" s="11"/>
      <c r="AN36" s="8">
        <f t="shared" si="40"/>
      </c>
      <c r="AO36" s="8">
        <f t="shared" si="41"/>
      </c>
      <c r="AP36" s="8">
        <f t="shared" si="42"/>
      </c>
      <c r="AQ36" s="8">
        <f t="shared" si="43"/>
      </c>
      <c r="AR36" s="8">
        <f t="shared" si="44"/>
      </c>
      <c r="AS36" s="14"/>
      <c r="AT36" s="9">
        <f t="shared" si="95"/>
      </c>
      <c r="AU36" s="9">
        <f t="shared" si="96"/>
      </c>
      <c r="AV36" s="9">
        <f t="shared" si="97"/>
      </c>
      <c r="AW36" s="9">
        <f t="shared" si="98"/>
      </c>
      <c r="AX36" s="9">
        <f t="shared" si="99"/>
      </c>
      <c r="AY36" s="14"/>
      <c r="AZ36" s="9">
        <f t="shared" si="100"/>
        <v>0</v>
      </c>
      <c r="BA36" s="9">
        <f t="shared" si="101"/>
        <v>0</v>
      </c>
      <c r="BB36" s="9">
        <f t="shared" si="102"/>
        <v>0</v>
      </c>
    </row>
    <row r="37" spans="1:54" ht="14.25">
      <c r="A37" s="8">
        <f>IF(data!A38&gt;0,data!A38,"")</f>
      </c>
      <c r="B37" s="36">
        <f>IF(data!A38&gt;0,data!B38,"")</f>
      </c>
      <c r="C37" s="36">
        <f>IF(data!A38&gt;0,data!C38,"")</f>
      </c>
      <c r="D37" s="36">
        <f>IF(data!A38&gt;0,data!D38,"")</f>
      </c>
      <c r="E37" s="36">
        <f>IF(data!A38&gt;0,data!E38,"")</f>
      </c>
      <c r="F37" s="36">
        <f>IF(data!A38&gt;0,data!F38,"")</f>
      </c>
      <c r="H37" s="8">
        <f t="shared" si="1"/>
      </c>
      <c r="I37" s="8">
        <f t="shared" si="2"/>
      </c>
      <c r="J37" s="8">
        <f t="shared" si="3"/>
      </c>
      <c r="K37" s="8">
        <f t="shared" si="4"/>
      </c>
      <c r="L37" s="8">
        <f t="shared" si="5"/>
      </c>
      <c r="M37" s="14"/>
      <c r="N37" s="9">
        <f t="shared" si="74"/>
      </c>
      <c r="O37" s="9">
        <f t="shared" si="75"/>
      </c>
      <c r="P37" s="9">
        <f t="shared" si="76"/>
      </c>
      <c r="Q37" s="9">
        <f t="shared" si="77"/>
      </c>
      <c r="R37" s="9">
        <f t="shared" si="78"/>
      </c>
      <c r="S37" s="14"/>
      <c r="T37" s="9">
        <f t="shared" si="79"/>
        <v>0</v>
      </c>
      <c r="U37" s="9">
        <f t="shared" si="80"/>
        <v>0</v>
      </c>
      <c r="V37" s="9">
        <f t="shared" si="81"/>
        <v>0</v>
      </c>
      <c r="W37" s="11"/>
      <c r="X37" s="8">
        <f t="shared" si="82"/>
      </c>
      <c r="Y37" s="8">
        <f t="shared" si="83"/>
      </c>
      <c r="Z37" s="8">
        <f t="shared" si="84"/>
      </c>
      <c r="AA37" s="8">
        <f t="shared" si="85"/>
      </c>
      <c r="AB37" s="8">
        <f t="shared" si="86"/>
      </c>
      <c r="AC37" s="14"/>
      <c r="AD37" s="9">
        <f t="shared" si="87"/>
      </c>
      <c r="AE37" s="9">
        <f t="shared" si="88"/>
      </c>
      <c r="AF37" s="9">
        <f t="shared" si="89"/>
      </c>
      <c r="AG37" s="9">
        <f t="shared" si="90"/>
      </c>
      <c r="AH37" s="9">
        <f t="shared" si="91"/>
      </c>
      <c r="AI37" s="14"/>
      <c r="AJ37" s="9">
        <f t="shared" si="92"/>
        <v>0</v>
      </c>
      <c r="AK37" s="9">
        <f t="shared" si="93"/>
        <v>0</v>
      </c>
      <c r="AL37" s="9">
        <f t="shared" si="94"/>
        <v>0</v>
      </c>
      <c r="AM37" s="11"/>
      <c r="AN37" s="8">
        <f t="shared" si="40"/>
      </c>
      <c r="AO37" s="8">
        <f t="shared" si="41"/>
      </c>
      <c r="AP37" s="8">
        <f t="shared" si="42"/>
      </c>
      <c r="AQ37" s="8">
        <f t="shared" si="43"/>
      </c>
      <c r="AR37" s="8">
        <f t="shared" si="44"/>
      </c>
      <c r="AS37" s="14"/>
      <c r="AT37" s="9">
        <f t="shared" si="95"/>
      </c>
      <c r="AU37" s="9">
        <f t="shared" si="96"/>
      </c>
      <c r="AV37" s="9">
        <f t="shared" si="97"/>
      </c>
      <c r="AW37" s="9">
        <f t="shared" si="98"/>
      </c>
      <c r="AX37" s="9">
        <f t="shared" si="99"/>
      </c>
      <c r="AY37" s="14"/>
      <c r="AZ37" s="9">
        <f t="shared" si="100"/>
        <v>0</v>
      </c>
      <c r="BA37" s="9">
        <f t="shared" si="101"/>
        <v>0</v>
      </c>
      <c r="BB37" s="9">
        <f t="shared" si="102"/>
        <v>0</v>
      </c>
    </row>
    <row r="38" spans="1:54" ht="14.25">
      <c r="A38" s="8">
        <f>IF(data!A39&gt;0,data!A39,"")</f>
      </c>
      <c r="B38" s="36">
        <f>IF(data!A39&gt;0,data!B39,"")</f>
      </c>
      <c r="C38" s="36">
        <f>IF(data!A39&gt;0,data!C39,"")</f>
      </c>
      <c r="D38" s="36">
        <f>IF(data!A39&gt;0,data!D39,"")</f>
      </c>
      <c r="E38" s="36">
        <f>IF(data!A39&gt;0,data!E39,"")</f>
      </c>
      <c r="F38" s="36">
        <f>IF(data!A39&gt;0,data!F39,"")</f>
      </c>
      <c r="H38" s="8">
        <f t="shared" si="1"/>
      </c>
      <c r="I38" s="8">
        <f t="shared" si="2"/>
      </c>
      <c r="J38" s="8">
        <f t="shared" si="3"/>
      </c>
      <c r="K38" s="8">
        <f t="shared" si="4"/>
      </c>
      <c r="L38" s="8">
        <f t="shared" si="5"/>
      </c>
      <c r="M38" s="14"/>
      <c r="N38" s="9">
        <f t="shared" si="74"/>
      </c>
      <c r="O38" s="9">
        <f t="shared" si="75"/>
      </c>
      <c r="P38" s="9">
        <f t="shared" si="76"/>
      </c>
      <c r="Q38" s="9">
        <f t="shared" si="77"/>
      </c>
      <c r="R38" s="9">
        <f t="shared" si="78"/>
      </c>
      <c r="S38" s="14"/>
      <c r="T38" s="9">
        <f t="shared" si="79"/>
        <v>0</v>
      </c>
      <c r="U38" s="9">
        <f t="shared" si="80"/>
        <v>0</v>
      </c>
      <c r="V38" s="9">
        <f t="shared" si="81"/>
        <v>0</v>
      </c>
      <c r="W38" s="11"/>
      <c r="X38" s="8">
        <f t="shared" si="82"/>
      </c>
      <c r="Y38" s="8">
        <f t="shared" si="83"/>
      </c>
      <c r="Z38" s="8">
        <f t="shared" si="84"/>
      </c>
      <c r="AA38" s="8">
        <f t="shared" si="85"/>
      </c>
      <c r="AB38" s="8">
        <f t="shared" si="86"/>
      </c>
      <c r="AC38" s="14"/>
      <c r="AD38" s="9">
        <f t="shared" si="87"/>
      </c>
      <c r="AE38" s="9">
        <f t="shared" si="88"/>
      </c>
      <c r="AF38" s="9">
        <f t="shared" si="89"/>
      </c>
      <c r="AG38" s="9">
        <f t="shared" si="90"/>
      </c>
      <c r="AH38" s="9">
        <f t="shared" si="91"/>
      </c>
      <c r="AI38" s="14"/>
      <c r="AJ38" s="9">
        <f t="shared" si="92"/>
        <v>0</v>
      </c>
      <c r="AK38" s="9">
        <f t="shared" si="93"/>
        <v>0</v>
      </c>
      <c r="AL38" s="9">
        <f t="shared" si="94"/>
        <v>0</v>
      </c>
      <c r="AM38" s="11"/>
      <c r="AN38" s="8">
        <f t="shared" si="40"/>
      </c>
      <c r="AO38" s="8">
        <f t="shared" si="41"/>
      </c>
      <c r="AP38" s="8">
        <f t="shared" si="42"/>
      </c>
      <c r="AQ38" s="8">
        <f t="shared" si="43"/>
      </c>
      <c r="AR38" s="8">
        <f t="shared" si="44"/>
      </c>
      <c r="AS38" s="14"/>
      <c r="AT38" s="9">
        <f t="shared" si="95"/>
      </c>
      <c r="AU38" s="9">
        <f t="shared" si="96"/>
      </c>
      <c r="AV38" s="9">
        <f t="shared" si="97"/>
      </c>
      <c r="AW38" s="9">
        <f t="shared" si="98"/>
      </c>
      <c r="AX38" s="9">
        <f t="shared" si="99"/>
      </c>
      <c r="AY38" s="14"/>
      <c r="AZ38" s="9">
        <f t="shared" si="100"/>
        <v>0</v>
      </c>
      <c r="BA38" s="9">
        <f t="shared" si="101"/>
        <v>0</v>
      </c>
      <c r="BB38" s="9">
        <f t="shared" si="102"/>
        <v>0</v>
      </c>
    </row>
    <row r="39" spans="1:54" ht="14.25">
      <c r="A39" s="8">
        <f>IF(data!A40&gt;0,data!A40,"")</f>
      </c>
      <c r="B39" s="36">
        <f>IF(data!A40&gt;0,data!B40,"")</f>
      </c>
      <c r="C39" s="36">
        <f>IF(data!A40&gt;0,data!C40,"")</f>
      </c>
      <c r="D39" s="36">
        <f>IF(data!A40&gt;0,data!D40,"")</f>
      </c>
      <c r="E39" s="36">
        <f>IF(data!A40&gt;0,data!E40,"")</f>
      </c>
      <c r="F39" s="36">
        <f>IF(data!A40&gt;0,data!F40,"")</f>
      </c>
      <c r="H39" s="8">
        <f t="shared" si="1"/>
      </c>
      <c r="I39" s="8">
        <f t="shared" si="2"/>
      </c>
      <c r="J39" s="8">
        <f t="shared" si="3"/>
      </c>
      <c r="K39" s="8">
        <f t="shared" si="4"/>
      </c>
      <c r="L39" s="8">
        <f t="shared" si="5"/>
      </c>
      <c r="M39" s="14"/>
      <c r="N39" s="9">
        <f t="shared" si="74"/>
      </c>
      <c r="O39" s="9">
        <f t="shared" si="75"/>
      </c>
      <c r="P39" s="9">
        <f t="shared" si="76"/>
      </c>
      <c r="Q39" s="9">
        <f t="shared" si="77"/>
      </c>
      <c r="R39" s="9">
        <f t="shared" si="78"/>
      </c>
      <c r="S39" s="14"/>
      <c r="T39" s="9">
        <f t="shared" si="79"/>
        <v>0</v>
      </c>
      <c r="U39" s="9">
        <f t="shared" si="80"/>
        <v>0</v>
      </c>
      <c r="V39" s="9">
        <f t="shared" si="81"/>
        <v>0</v>
      </c>
      <c r="W39" s="11"/>
      <c r="X39" s="8">
        <f t="shared" si="82"/>
      </c>
      <c r="Y39" s="8">
        <f t="shared" si="83"/>
      </c>
      <c r="Z39" s="8">
        <f t="shared" si="84"/>
      </c>
      <c r="AA39" s="8">
        <f t="shared" si="85"/>
      </c>
      <c r="AB39" s="8">
        <f t="shared" si="86"/>
      </c>
      <c r="AC39" s="14"/>
      <c r="AD39" s="9">
        <f t="shared" si="87"/>
      </c>
      <c r="AE39" s="9">
        <f t="shared" si="88"/>
      </c>
      <c r="AF39" s="9">
        <f t="shared" si="89"/>
      </c>
      <c r="AG39" s="9">
        <f t="shared" si="90"/>
      </c>
      <c r="AH39" s="9">
        <f t="shared" si="91"/>
      </c>
      <c r="AI39" s="14"/>
      <c r="AJ39" s="9">
        <f t="shared" si="92"/>
        <v>0</v>
      </c>
      <c r="AK39" s="9">
        <f t="shared" si="93"/>
        <v>0</v>
      </c>
      <c r="AL39" s="9">
        <f t="shared" si="94"/>
        <v>0</v>
      </c>
      <c r="AM39" s="11"/>
      <c r="AN39" s="8">
        <f t="shared" si="40"/>
      </c>
      <c r="AO39" s="8">
        <f t="shared" si="41"/>
      </c>
      <c r="AP39" s="8">
        <f t="shared" si="42"/>
      </c>
      <c r="AQ39" s="8">
        <f t="shared" si="43"/>
      </c>
      <c r="AR39" s="8">
        <f t="shared" si="44"/>
      </c>
      <c r="AS39" s="14"/>
      <c r="AT39" s="9">
        <f t="shared" si="95"/>
      </c>
      <c r="AU39" s="9">
        <f t="shared" si="96"/>
      </c>
      <c r="AV39" s="9">
        <f t="shared" si="97"/>
      </c>
      <c r="AW39" s="9">
        <f t="shared" si="98"/>
      </c>
      <c r="AX39" s="9">
        <f t="shared" si="99"/>
      </c>
      <c r="AY39" s="14"/>
      <c r="AZ39" s="9">
        <f t="shared" si="100"/>
        <v>0</v>
      </c>
      <c r="BA39" s="9">
        <f t="shared" si="101"/>
        <v>0</v>
      </c>
      <c r="BB39" s="9">
        <f t="shared" si="102"/>
        <v>0</v>
      </c>
    </row>
    <row r="40" spans="1:54" ht="14.25">
      <c r="A40" s="8">
        <f>IF(data!A41&gt;0,data!A41,"")</f>
      </c>
      <c r="B40" s="36">
        <f>IF(data!A41&gt;0,data!B41,"")</f>
      </c>
      <c r="C40" s="36">
        <f>IF(data!A41&gt;0,data!C41,"")</f>
      </c>
      <c r="D40" s="36">
        <f>IF(data!A41&gt;0,data!D41,"")</f>
      </c>
      <c r="E40" s="36">
        <f>IF(data!A41&gt;0,data!E41,"")</f>
      </c>
      <c r="F40" s="36">
        <f>IF(data!A41&gt;0,data!F41,"")</f>
      </c>
      <c r="H40" s="8">
        <f t="shared" si="1"/>
      </c>
      <c r="I40" s="8">
        <f t="shared" si="2"/>
      </c>
      <c r="J40" s="8">
        <f t="shared" si="3"/>
      </c>
      <c r="K40" s="8">
        <f t="shared" si="4"/>
      </c>
      <c r="L40" s="8">
        <f t="shared" si="5"/>
      </c>
      <c r="M40" s="14"/>
      <c r="N40" s="9">
        <f t="shared" si="74"/>
      </c>
      <c r="O40" s="9">
        <f t="shared" si="75"/>
      </c>
      <c r="P40" s="9">
        <f t="shared" si="76"/>
      </c>
      <c r="Q40" s="9">
        <f t="shared" si="77"/>
      </c>
      <c r="R40" s="9">
        <f t="shared" si="78"/>
      </c>
      <c r="S40" s="14"/>
      <c r="T40" s="9">
        <f t="shared" si="79"/>
        <v>0</v>
      </c>
      <c r="U40" s="9">
        <f t="shared" si="80"/>
        <v>0</v>
      </c>
      <c r="V40" s="9">
        <f t="shared" si="81"/>
        <v>0</v>
      </c>
      <c r="W40" s="11"/>
      <c r="X40" s="8">
        <f t="shared" si="82"/>
      </c>
      <c r="Y40" s="8">
        <f t="shared" si="83"/>
      </c>
      <c r="Z40" s="8">
        <f t="shared" si="84"/>
      </c>
      <c r="AA40" s="8">
        <f t="shared" si="85"/>
      </c>
      <c r="AB40" s="8">
        <f t="shared" si="86"/>
      </c>
      <c r="AC40" s="14"/>
      <c r="AD40" s="9">
        <f t="shared" si="87"/>
      </c>
      <c r="AE40" s="9">
        <f t="shared" si="88"/>
      </c>
      <c r="AF40" s="9">
        <f t="shared" si="89"/>
      </c>
      <c r="AG40" s="9">
        <f t="shared" si="90"/>
      </c>
      <c r="AH40" s="9">
        <f t="shared" si="91"/>
      </c>
      <c r="AI40" s="14"/>
      <c r="AJ40" s="9">
        <f t="shared" si="92"/>
        <v>0</v>
      </c>
      <c r="AK40" s="9">
        <f t="shared" si="93"/>
        <v>0</v>
      </c>
      <c r="AL40" s="9">
        <f t="shared" si="94"/>
        <v>0</v>
      </c>
      <c r="AM40" s="11"/>
      <c r="AN40" s="8">
        <f t="shared" si="40"/>
      </c>
      <c r="AO40" s="8">
        <f t="shared" si="41"/>
      </c>
      <c r="AP40" s="8">
        <f t="shared" si="42"/>
      </c>
      <c r="AQ40" s="8">
        <f t="shared" si="43"/>
      </c>
      <c r="AR40" s="8">
        <f t="shared" si="44"/>
      </c>
      <c r="AS40" s="14"/>
      <c r="AT40" s="9">
        <f t="shared" si="95"/>
      </c>
      <c r="AU40" s="9">
        <f t="shared" si="96"/>
      </c>
      <c r="AV40" s="9">
        <f t="shared" si="97"/>
      </c>
      <c r="AW40" s="9">
        <f t="shared" si="98"/>
      </c>
      <c r="AX40" s="9">
        <f t="shared" si="99"/>
      </c>
      <c r="AY40" s="14"/>
      <c r="AZ40" s="9">
        <f t="shared" si="100"/>
        <v>0</v>
      </c>
      <c r="BA40" s="9">
        <f t="shared" si="101"/>
        <v>0</v>
      </c>
      <c r="BB40" s="9">
        <f t="shared" si="102"/>
        <v>0</v>
      </c>
    </row>
    <row r="41" spans="1:54" ht="14.25">
      <c r="A41" s="8">
        <f>IF(data!A42&gt;0,data!A42,"")</f>
      </c>
      <c r="B41" s="36">
        <f>IF(data!A42&gt;0,data!B42,"")</f>
      </c>
      <c r="C41" s="36">
        <f>IF(data!A42&gt;0,data!C42,"")</f>
      </c>
      <c r="D41" s="36">
        <f>IF(data!A42&gt;0,data!D42,"")</f>
      </c>
      <c r="E41" s="36">
        <f>IF(data!A42&gt;0,data!E42,"")</f>
      </c>
      <c r="F41" s="36">
        <f>IF(data!A42&gt;0,data!F42,"")</f>
      </c>
      <c r="H41" s="8">
        <f t="shared" si="1"/>
      </c>
      <c r="I41" s="8">
        <f t="shared" si="2"/>
      </c>
      <c r="J41" s="8">
        <f t="shared" si="3"/>
      </c>
      <c r="K41" s="8">
        <f t="shared" si="4"/>
      </c>
      <c r="L41" s="8">
        <f t="shared" si="5"/>
      </c>
      <c r="M41" s="14"/>
      <c r="N41" s="9">
        <f t="shared" si="74"/>
      </c>
      <c r="O41" s="9">
        <f t="shared" si="75"/>
      </c>
      <c r="P41" s="9">
        <f t="shared" si="76"/>
      </c>
      <c r="Q41" s="9">
        <f t="shared" si="77"/>
      </c>
      <c r="R41" s="9">
        <f t="shared" si="78"/>
      </c>
      <c r="S41" s="14"/>
      <c r="T41" s="9">
        <f t="shared" si="79"/>
        <v>0</v>
      </c>
      <c r="U41" s="9">
        <f t="shared" si="80"/>
        <v>0</v>
      </c>
      <c r="V41" s="9">
        <f t="shared" si="81"/>
        <v>0</v>
      </c>
      <c r="W41" s="11"/>
      <c r="X41" s="8">
        <f t="shared" si="82"/>
      </c>
      <c r="Y41" s="8">
        <f t="shared" si="83"/>
      </c>
      <c r="Z41" s="8">
        <f t="shared" si="84"/>
      </c>
      <c r="AA41" s="8">
        <f t="shared" si="85"/>
      </c>
      <c r="AB41" s="8">
        <f t="shared" si="86"/>
      </c>
      <c r="AC41" s="14"/>
      <c r="AD41" s="9">
        <f t="shared" si="87"/>
      </c>
      <c r="AE41" s="9">
        <f t="shared" si="88"/>
      </c>
      <c r="AF41" s="9">
        <f t="shared" si="89"/>
      </c>
      <c r="AG41" s="9">
        <f t="shared" si="90"/>
      </c>
      <c r="AH41" s="9">
        <f t="shared" si="91"/>
      </c>
      <c r="AI41" s="14"/>
      <c r="AJ41" s="9">
        <f t="shared" si="92"/>
        <v>0</v>
      </c>
      <c r="AK41" s="9">
        <f t="shared" si="93"/>
        <v>0</v>
      </c>
      <c r="AL41" s="9">
        <f t="shared" si="94"/>
        <v>0</v>
      </c>
      <c r="AM41" s="11"/>
      <c r="AN41" s="8">
        <f t="shared" si="40"/>
      </c>
      <c r="AO41" s="8">
        <f t="shared" si="41"/>
      </c>
      <c r="AP41" s="8">
        <f t="shared" si="42"/>
      </c>
      <c r="AQ41" s="8">
        <f t="shared" si="43"/>
      </c>
      <c r="AR41" s="8">
        <f t="shared" si="44"/>
      </c>
      <c r="AS41" s="14"/>
      <c r="AT41" s="9">
        <f t="shared" si="95"/>
      </c>
      <c r="AU41" s="9">
        <f t="shared" si="96"/>
      </c>
      <c r="AV41" s="9">
        <f t="shared" si="97"/>
      </c>
      <c r="AW41" s="9">
        <f t="shared" si="98"/>
      </c>
      <c r="AX41" s="9">
        <f t="shared" si="99"/>
      </c>
      <c r="AY41" s="14"/>
      <c r="AZ41" s="9">
        <f t="shared" si="100"/>
        <v>0</v>
      </c>
      <c r="BA41" s="9">
        <f t="shared" si="101"/>
        <v>0</v>
      </c>
      <c r="BB41" s="9">
        <f t="shared" si="102"/>
        <v>0</v>
      </c>
    </row>
    <row r="42" spans="1:54" ht="14.25">
      <c r="A42" s="8">
        <f>IF(data!A43&gt;0,data!A43,"")</f>
      </c>
      <c r="B42" s="36">
        <f>IF(data!A43&gt;0,data!B43,"")</f>
      </c>
      <c r="C42" s="36">
        <f>IF(data!A43&gt;0,data!C43,"")</f>
      </c>
      <c r="D42" s="36">
        <f>IF(data!A43&gt;0,data!D43,"")</f>
      </c>
      <c r="E42" s="36">
        <f>IF(data!A43&gt;0,data!E43,"")</f>
      </c>
      <c r="F42" s="36">
        <f>IF(data!A43&gt;0,data!F43,"")</f>
      </c>
      <c r="H42" s="8">
        <f t="shared" si="1"/>
      </c>
      <c r="I42" s="8">
        <f t="shared" si="2"/>
      </c>
      <c r="J42" s="8">
        <f t="shared" si="3"/>
      </c>
      <c r="K42" s="8">
        <f t="shared" si="4"/>
      </c>
      <c r="L42" s="8">
        <f t="shared" si="5"/>
      </c>
      <c r="M42" s="14"/>
      <c r="N42" s="9">
        <f t="shared" si="74"/>
      </c>
      <c r="O42" s="9">
        <f t="shared" si="75"/>
      </c>
      <c r="P42" s="9">
        <f t="shared" si="76"/>
      </c>
      <c r="Q42" s="9">
        <f t="shared" si="77"/>
      </c>
      <c r="R42" s="9">
        <f t="shared" si="78"/>
      </c>
      <c r="S42" s="14"/>
      <c r="T42" s="9">
        <f t="shared" si="79"/>
        <v>0</v>
      </c>
      <c r="U42" s="9">
        <f t="shared" si="80"/>
        <v>0</v>
      </c>
      <c r="V42" s="9">
        <f t="shared" si="81"/>
        <v>0</v>
      </c>
      <c r="W42" s="11"/>
      <c r="X42" s="8">
        <f t="shared" si="82"/>
      </c>
      <c r="Y42" s="8">
        <f t="shared" si="83"/>
      </c>
      <c r="Z42" s="8">
        <f t="shared" si="84"/>
      </c>
      <c r="AA42" s="8">
        <f t="shared" si="85"/>
      </c>
      <c r="AB42" s="8">
        <f t="shared" si="86"/>
      </c>
      <c r="AC42" s="14"/>
      <c r="AD42" s="9">
        <f t="shared" si="87"/>
      </c>
      <c r="AE42" s="9">
        <f t="shared" si="88"/>
      </c>
      <c r="AF42" s="9">
        <f t="shared" si="89"/>
      </c>
      <c r="AG42" s="9">
        <f t="shared" si="90"/>
      </c>
      <c r="AH42" s="9">
        <f t="shared" si="91"/>
      </c>
      <c r="AI42" s="14"/>
      <c r="AJ42" s="9">
        <f t="shared" si="92"/>
        <v>0</v>
      </c>
      <c r="AK42" s="9">
        <f t="shared" si="93"/>
        <v>0</v>
      </c>
      <c r="AL42" s="9">
        <f t="shared" si="94"/>
        <v>0</v>
      </c>
      <c r="AM42" s="11"/>
      <c r="AN42" s="8">
        <f t="shared" si="40"/>
      </c>
      <c r="AO42" s="8">
        <f t="shared" si="41"/>
      </c>
      <c r="AP42" s="8">
        <f t="shared" si="42"/>
      </c>
      <c r="AQ42" s="8">
        <f t="shared" si="43"/>
      </c>
      <c r="AR42" s="8">
        <f t="shared" si="44"/>
      </c>
      <c r="AS42" s="14"/>
      <c r="AT42" s="9">
        <f t="shared" si="95"/>
      </c>
      <c r="AU42" s="9">
        <f t="shared" si="96"/>
      </c>
      <c r="AV42" s="9">
        <f t="shared" si="97"/>
      </c>
      <c r="AW42" s="9">
        <f t="shared" si="98"/>
      </c>
      <c r="AX42" s="9">
        <f t="shared" si="99"/>
      </c>
      <c r="AY42" s="14"/>
      <c r="AZ42" s="9">
        <f t="shared" si="100"/>
        <v>0</v>
      </c>
      <c r="BA42" s="9">
        <f t="shared" si="101"/>
        <v>0</v>
      </c>
      <c r="BB42" s="9">
        <f t="shared" si="102"/>
        <v>0</v>
      </c>
    </row>
    <row r="43" spans="1:54" ht="14.25">
      <c r="A43" s="8">
        <f>IF(data!A44&gt;0,data!A44,"")</f>
      </c>
      <c r="B43" s="36">
        <f>IF(data!A44&gt;0,data!B44,"")</f>
      </c>
      <c r="C43" s="36">
        <f>IF(data!A44&gt;0,data!C44,"")</f>
      </c>
      <c r="D43" s="36">
        <f>IF(data!A44&gt;0,data!D44,"")</f>
      </c>
      <c r="E43" s="36">
        <f>IF(data!A44&gt;0,data!E44,"")</f>
      </c>
      <c r="F43" s="36">
        <f>IF(data!A44&gt;0,data!F44,"")</f>
      </c>
      <c r="H43" s="8">
        <f t="shared" si="1"/>
      </c>
      <c r="I43" s="8">
        <f t="shared" si="2"/>
      </c>
      <c r="J43" s="8">
        <f t="shared" si="3"/>
      </c>
      <c r="K43" s="8">
        <f t="shared" si="4"/>
      </c>
      <c r="L43" s="8">
        <f t="shared" si="5"/>
      </c>
      <c r="M43" s="14"/>
      <c r="N43" s="9">
        <f t="shared" si="74"/>
      </c>
      <c r="O43" s="9">
        <f t="shared" si="75"/>
      </c>
      <c r="P43" s="9">
        <f t="shared" si="76"/>
      </c>
      <c r="Q43" s="9">
        <f t="shared" si="77"/>
      </c>
      <c r="R43" s="9">
        <f t="shared" si="78"/>
      </c>
      <c r="S43" s="14"/>
      <c r="T43" s="9">
        <f t="shared" si="79"/>
        <v>0</v>
      </c>
      <c r="U43" s="9">
        <f t="shared" si="80"/>
        <v>0</v>
      </c>
      <c r="V43" s="9">
        <f t="shared" si="81"/>
        <v>0</v>
      </c>
      <c r="W43" s="11"/>
      <c r="X43" s="8">
        <f t="shared" si="82"/>
      </c>
      <c r="Y43" s="8">
        <f t="shared" si="83"/>
      </c>
      <c r="Z43" s="8">
        <f t="shared" si="84"/>
      </c>
      <c r="AA43" s="8">
        <f t="shared" si="85"/>
      </c>
      <c r="AB43" s="8">
        <f t="shared" si="86"/>
      </c>
      <c r="AC43" s="14"/>
      <c r="AD43" s="9">
        <f t="shared" si="87"/>
      </c>
      <c r="AE43" s="9">
        <f t="shared" si="88"/>
      </c>
      <c r="AF43" s="9">
        <f t="shared" si="89"/>
      </c>
      <c r="AG43" s="9">
        <f t="shared" si="90"/>
      </c>
      <c r="AH43" s="9">
        <f t="shared" si="91"/>
      </c>
      <c r="AI43" s="14"/>
      <c r="AJ43" s="9">
        <f t="shared" si="92"/>
        <v>0</v>
      </c>
      <c r="AK43" s="9">
        <f t="shared" si="93"/>
        <v>0</v>
      </c>
      <c r="AL43" s="9">
        <f t="shared" si="94"/>
        <v>0</v>
      </c>
      <c r="AM43" s="11"/>
      <c r="AN43" s="8">
        <f t="shared" si="40"/>
      </c>
      <c r="AO43" s="8">
        <f t="shared" si="41"/>
      </c>
      <c r="AP43" s="8">
        <f t="shared" si="42"/>
      </c>
      <c r="AQ43" s="8">
        <f t="shared" si="43"/>
      </c>
      <c r="AR43" s="8">
        <f t="shared" si="44"/>
      </c>
      <c r="AS43" s="14"/>
      <c r="AT43" s="9">
        <f t="shared" si="95"/>
      </c>
      <c r="AU43" s="9">
        <f t="shared" si="96"/>
      </c>
      <c r="AV43" s="9">
        <f t="shared" si="97"/>
      </c>
      <c r="AW43" s="9">
        <f t="shared" si="98"/>
      </c>
      <c r="AX43" s="9">
        <f t="shared" si="99"/>
      </c>
      <c r="AY43" s="14"/>
      <c r="AZ43" s="9">
        <f t="shared" si="100"/>
        <v>0</v>
      </c>
      <c r="BA43" s="9">
        <f t="shared" si="101"/>
        <v>0</v>
      </c>
      <c r="BB43" s="9">
        <f t="shared" si="102"/>
        <v>0</v>
      </c>
    </row>
    <row r="44" spans="1:54" ht="14.25">
      <c r="A44" s="8">
        <f>IF(data!A45&gt;0,data!A45,"")</f>
      </c>
      <c r="B44" s="36">
        <f>IF(data!A45&gt;0,data!B45,"")</f>
      </c>
      <c r="C44" s="36">
        <f>IF(data!A45&gt;0,data!C45,"")</f>
      </c>
      <c r="D44" s="36">
        <f>IF(data!A45&gt;0,data!D45,"")</f>
      </c>
      <c r="E44" s="36">
        <f>IF(data!A45&gt;0,data!E45,"")</f>
      </c>
      <c r="F44" s="36">
        <f>IF(data!A45&gt;0,data!F45,"")</f>
      </c>
      <c r="H44" s="8">
        <f t="shared" si="1"/>
      </c>
      <c r="I44" s="8">
        <f t="shared" si="2"/>
      </c>
      <c r="J44" s="8">
        <f t="shared" si="3"/>
      </c>
      <c r="K44" s="8">
        <f t="shared" si="4"/>
      </c>
      <c r="L44" s="8">
        <f t="shared" si="5"/>
      </c>
      <c r="M44" s="14"/>
      <c r="N44" s="9">
        <f t="shared" si="74"/>
      </c>
      <c r="O44" s="9">
        <f t="shared" si="75"/>
      </c>
      <c r="P44" s="9">
        <f t="shared" si="76"/>
      </c>
      <c r="Q44" s="9">
        <f t="shared" si="77"/>
      </c>
      <c r="R44" s="9">
        <f t="shared" si="78"/>
      </c>
      <c r="S44" s="14"/>
      <c r="T44" s="9">
        <f t="shared" si="79"/>
        <v>0</v>
      </c>
      <c r="U44" s="9">
        <f t="shared" si="80"/>
        <v>0</v>
      </c>
      <c r="V44" s="9">
        <f t="shared" si="81"/>
        <v>0</v>
      </c>
      <c r="W44" s="11"/>
      <c r="X44" s="8">
        <f t="shared" si="82"/>
      </c>
      <c r="Y44" s="8">
        <f t="shared" si="83"/>
      </c>
      <c r="Z44" s="8">
        <f t="shared" si="84"/>
      </c>
      <c r="AA44" s="8">
        <f t="shared" si="85"/>
      </c>
      <c r="AB44" s="8">
        <f t="shared" si="86"/>
      </c>
      <c r="AC44" s="14"/>
      <c r="AD44" s="9">
        <f t="shared" si="87"/>
      </c>
      <c r="AE44" s="9">
        <f t="shared" si="88"/>
      </c>
      <c r="AF44" s="9">
        <f t="shared" si="89"/>
      </c>
      <c r="AG44" s="9">
        <f t="shared" si="90"/>
      </c>
      <c r="AH44" s="9">
        <f t="shared" si="91"/>
      </c>
      <c r="AI44" s="14"/>
      <c r="AJ44" s="9">
        <f t="shared" si="92"/>
        <v>0</v>
      </c>
      <c r="AK44" s="9">
        <f t="shared" si="93"/>
        <v>0</v>
      </c>
      <c r="AL44" s="9">
        <f t="shared" si="94"/>
        <v>0</v>
      </c>
      <c r="AM44" s="11"/>
      <c r="AN44" s="8">
        <f t="shared" si="40"/>
      </c>
      <c r="AO44" s="8">
        <f t="shared" si="41"/>
      </c>
      <c r="AP44" s="8">
        <f t="shared" si="42"/>
      </c>
      <c r="AQ44" s="8">
        <f t="shared" si="43"/>
      </c>
      <c r="AR44" s="8">
        <f t="shared" si="44"/>
      </c>
      <c r="AS44" s="14"/>
      <c r="AT44" s="9">
        <f t="shared" si="95"/>
      </c>
      <c r="AU44" s="9">
        <f t="shared" si="96"/>
      </c>
      <c r="AV44" s="9">
        <f t="shared" si="97"/>
      </c>
      <c r="AW44" s="9">
        <f t="shared" si="98"/>
      </c>
      <c r="AX44" s="9">
        <f t="shared" si="99"/>
      </c>
      <c r="AY44" s="14"/>
      <c r="AZ44" s="9">
        <f t="shared" si="100"/>
        <v>0</v>
      </c>
      <c r="BA44" s="9">
        <f t="shared" si="101"/>
        <v>0</v>
      </c>
      <c r="BB44" s="9">
        <f t="shared" si="102"/>
        <v>0</v>
      </c>
    </row>
    <row r="45" spans="1:54" ht="14.25">
      <c r="A45" s="8">
        <f>IF(data!A46&gt;0,data!A46,"")</f>
      </c>
      <c r="B45" s="36">
        <f>IF(data!A46&gt;0,data!B46,"")</f>
      </c>
      <c r="C45" s="36">
        <f>IF(data!A46&gt;0,data!C46,"")</f>
      </c>
      <c r="D45" s="36">
        <f>IF(data!A46&gt;0,data!D46,"")</f>
      </c>
      <c r="E45" s="36">
        <f>IF(data!A46&gt;0,data!E46,"")</f>
      </c>
      <c r="F45" s="36">
        <f>IF(data!A46&gt;0,data!F46,"")</f>
      </c>
      <c r="H45" s="8">
        <f t="shared" si="1"/>
      </c>
      <c r="I45" s="8">
        <f t="shared" si="2"/>
      </c>
      <c r="J45" s="8">
        <f t="shared" si="3"/>
      </c>
      <c r="K45" s="8">
        <f t="shared" si="4"/>
      </c>
      <c r="L45" s="8">
        <f t="shared" si="5"/>
      </c>
      <c r="M45" s="14"/>
      <c r="N45" s="9">
        <f t="shared" si="74"/>
      </c>
      <c r="O45" s="9">
        <f t="shared" si="75"/>
      </c>
      <c r="P45" s="9">
        <f t="shared" si="76"/>
      </c>
      <c r="Q45" s="9">
        <f t="shared" si="77"/>
      </c>
      <c r="R45" s="9">
        <f t="shared" si="78"/>
      </c>
      <c r="S45" s="14"/>
      <c r="T45" s="9">
        <f t="shared" si="79"/>
        <v>0</v>
      </c>
      <c r="U45" s="9">
        <f t="shared" si="80"/>
        <v>0</v>
      </c>
      <c r="V45" s="9">
        <f t="shared" si="81"/>
        <v>0</v>
      </c>
      <c r="W45" s="11"/>
      <c r="X45" s="8">
        <f t="shared" si="82"/>
      </c>
      <c r="Y45" s="8">
        <f t="shared" si="83"/>
      </c>
      <c r="Z45" s="8">
        <f t="shared" si="84"/>
      </c>
      <c r="AA45" s="8">
        <f t="shared" si="85"/>
      </c>
      <c r="AB45" s="8">
        <f t="shared" si="86"/>
      </c>
      <c r="AC45" s="14"/>
      <c r="AD45" s="9">
        <f t="shared" si="87"/>
      </c>
      <c r="AE45" s="9">
        <f t="shared" si="88"/>
      </c>
      <c r="AF45" s="9">
        <f t="shared" si="89"/>
      </c>
      <c r="AG45" s="9">
        <f t="shared" si="90"/>
      </c>
      <c r="AH45" s="9">
        <f t="shared" si="91"/>
      </c>
      <c r="AI45" s="14"/>
      <c r="AJ45" s="9">
        <f t="shared" si="92"/>
        <v>0</v>
      </c>
      <c r="AK45" s="9">
        <f t="shared" si="93"/>
        <v>0</v>
      </c>
      <c r="AL45" s="9">
        <f t="shared" si="94"/>
        <v>0</v>
      </c>
      <c r="AM45" s="11"/>
      <c r="AN45" s="8">
        <f t="shared" si="40"/>
      </c>
      <c r="AO45" s="8">
        <f t="shared" si="41"/>
      </c>
      <c r="AP45" s="8">
        <f t="shared" si="42"/>
      </c>
      <c r="AQ45" s="8">
        <f t="shared" si="43"/>
      </c>
      <c r="AR45" s="8">
        <f t="shared" si="44"/>
      </c>
      <c r="AS45" s="14"/>
      <c r="AT45" s="9">
        <f t="shared" si="95"/>
      </c>
      <c r="AU45" s="9">
        <f t="shared" si="96"/>
      </c>
      <c r="AV45" s="9">
        <f t="shared" si="97"/>
      </c>
      <c r="AW45" s="9">
        <f t="shared" si="98"/>
      </c>
      <c r="AX45" s="9">
        <f t="shared" si="99"/>
      </c>
      <c r="AY45" s="14"/>
      <c r="AZ45" s="9">
        <f t="shared" si="100"/>
        <v>0</v>
      </c>
      <c r="BA45" s="9">
        <f t="shared" si="101"/>
        <v>0</v>
      </c>
      <c r="BB45" s="9">
        <f t="shared" si="102"/>
        <v>0</v>
      </c>
    </row>
    <row r="46" spans="1:54" ht="14.25">
      <c r="A46" s="8">
        <f>IF(data!A47&gt;0,data!A47,"")</f>
      </c>
      <c r="B46" s="36">
        <f>IF(data!A47&gt;0,data!B47,"")</f>
      </c>
      <c r="C46" s="36">
        <f>IF(data!A47&gt;0,data!C47,"")</f>
      </c>
      <c r="D46" s="36">
        <f>IF(data!A47&gt;0,data!D47,"")</f>
      </c>
      <c r="E46" s="36">
        <f>IF(data!A47&gt;0,data!E47,"")</f>
      </c>
      <c r="F46" s="36">
        <f>IF(data!A47&gt;0,data!F47,"")</f>
      </c>
      <c r="H46" s="8">
        <f t="shared" si="1"/>
      </c>
      <c r="I46" s="8">
        <f t="shared" si="2"/>
      </c>
      <c r="J46" s="8">
        <f t="shared" si="3"/>
      </c>
      <c r="K46" s="8">
        <f t="shared" si="4"/>
      </c>
      <c r="L46" s="8">
        <f t="shared" si="5"/>
      </c>
      <c r="M46" s="14"/>
      <c r="N46" s="9">
        <f t="shared" si="74"/>
      </c>
      <c r="O46" s="9">
        <f t="shared" si="75"/>
      </c>
      <c r="P46" s="9">
        <f t="shared" si="76"/>
      </c>
      <c r="Q46" s="9">
        <f t="shared" si="77"/>
      </c>
      <c r="R46" s="9">
        <f t="shared" si="78"/>
      </c>
      <c r="S46" s="14"/>
      <c r="T46" s="9">
        <f t="shared" si="79"/>
        <v>0</v>
      </c>
      <c r="U46" s="9">
        <f t="shared" si="80"/>
        <v>0</v>
      </c>
      <c r="V46" s="9">
        <f t="shared" si="81"/>
        <v>0</v>
      </c>
      <c r="W46" s="11"/>
      <c r="X46" s="8">
        <f t="shared" si="82"/>
      </c>
      <c r="Y46" s="8">
        <f t="shared" si="83"/>
      </c>
      <c r="Z46" s="8">
        <f t="shared" si="84"/>
      </c>
      <c r="AA46" s="8">
        <f t="shared" si="85"/>
      </c>
      <c r="AB46" s="8">
        <f t="shared" si="86"/>
      </c>
      <c r="AC46" s="14"/>
      <c r="AD46" s="9">
        <f t="shared" si="87"/>
      </c>
      <c r="AE46" s="9">
        <f t="shared" si="88"/>
      </c>
      <c r="AF46" s="9">
        <f t="shared" si="89"/>
      </c>
      <c r="AG46" s="9">
        <f t="shared" si="90"/>
      </c>
      <c r="AH46" s="9">
        <f t="shared" si="91"/>
      </c>
      <c r="AI46" s="14"/>
      <c r="AJ46" s="9">
        <f t="shared" si="92"/>
        <v>0</v>
      </c>
      <c r="AK46" s="9">
        <f t="shared" si="93"/>
        <v>0</v>
      </c>
      <c r="AL46" s="9">
        <f t="shared" si="94"/>
        <v>0</v>
      </c>
      <c r="AM46" s="11"/>
      <c r="AN46" s="8">
        <f t="shared" si="40"/>
      </c>
      <c r="AO46" s="8">
        <f t="shared" si="41"/>
      </c>
      <c r="AP46" s="8">
        <f t="shared" si="42"/>
      </c>
      <c r="AQ46" s="8">
        <f t="shared" si="43"/>
      </c>
      <c r="AR46" s="8">
        <f t="shared" si="44"/>
      </c>
      <c r="AS46" s="14"/>
      <c r="AT46" s="9">
        <f t="shared" si="95"/>
      </c>
      <c r="AU46" s="9">
        <f t="shared" si="96"/>
      </c>
      <c r="AV46" s="9">
        <f t="shared" si="97"/>
      </c>
      <c r="AW46" s="9">
        <f t="shared" si="98"/>
      </c>
      <c r="AX46" s="9">
        <f t="shared" si="99"/>
      </c>
      <c r="AY46" s="14"/>
      <c r="AZ46" s="9">
        <f t="shared" si="100"/>
        <v>0</v>
      </c>
      <c r="BA46" s="9">
        <f t="shared" si="101"/>
        <v>0</v>
      </c>
      <c r="BB46" s="9">
        <f t="shared" si="102"/>
        <v>0</v>
      </c>
    </row>
    <row r="47" spans="1:54" ht="14.25">
      <c r="A47" s="8">
        <f>IF(data!A48&gt;0,data!A48,"")</f>
      </c>
      <c r="B47" s="36">
        <f>IF(data!A48&gt;0,data!B48,"")</f>
      </c>
      <c r="C47" s="36">
        <f>IF(data!A48&gt;0,data!C48,"")</f>
      </c>
      <c r="D47" s="36">
        <f>IF(data!A48&gt;0,data!D48,"")</f>
      </c>
      <c r="E47" s="36">
        <f>IF(data!A48&gt;0,data!E48,"")</f>
      </c>
      <c r="F47" s="36">
        <f>IF(data!A48&gt;0,data!F48,"")</f>
      </c>
      <c r="H47" s="8">
        <f t="shared" si="1"/>
      </c>
      <c r="I47" s="8">
        <f t="shared" si="2"/>
      </c>
      <c r="J47" s="8">
        <f t="shared" si="3"/>
      </c>
      <c r="K47" s="8">
        <f t="shared" si="4"/>
      </c>
      <c r="L47" s="8">
        <f t="shared" si="5"/>
      </c>
      <c r="M47" s="14"/>
      <c r="N47" s="9">
        <f t="shared" si="74"/>
      </c>
      <c r="O47" s="9">
        <f t="shared" si="75"/>
      </c>
      <c r="P47" s="9">
        <f t="shared" si="76"/>
      </c>
      <c r="Q47" s="9">
        <f t="shared" si="77"/>
      </c>
      <c r="R47" s="9">
        <f t="shared" si="78"/>
      </c>
      <c r="S47" s="14"/>
      <c r="T47" s="9">
        <f t="shared" si="79"/>
        <v>0</v>
      </c>
      <c r="U47" s="9">
        <f t="shared" si="80"/>
        <v>0</v>
      </c>
      <c r="V47" s="9">
        <f t="shared" si="81"/>
        <v>0</v>
      </c>
      <c r="W47" s="11"/>
      <c r="X47" s="8">
        <f t="shared" si="82"/>
      </c>
      <c r="Y47" s="8">
        <f t="shared" si="83"/>
      </c>
      <c r="Z47" s="8">
        <f t="shared" si="84"/>
      </c>
      <c r="AA47" s="8">
        <f t="shared" si="85"/>
      </c>
      <c r="AB47" s="8">
        <f t="shared" si="86"/>
      </c>
      <c r="AC47" s="14"/>
      <c r="AD47" s="9">
        <f t="shared" si="87"/>
      </c>
      <c r="AE47" s="9">
        <f t="shared" si="88"/>
      </c>
      <c r="AF47" s="9">
        <f t="shared" si="89"/>
      </c>
      <c r="AG47" s="9">
        <f t="shared" si="90"/>
      </c>
      <c r="AH47" s="9">
        <f t="shared" si="91"/>
      </c>
      <c r="AI47" s="14"/>
      <c r="AJ47" s="9">
        <f t="shared" si="92"/>
        <v>0</v>
      </c>
      <c r="AK47" s="9">
        <f t="shared" si="93"/>
        <v>0</v>
      </c>
      <c r="AL47" s="9">
        <f t="shared" si="94"/>
        <v>0</v>
      </c>
      <c r="AM47" s="11"/>
      <c r="AN47" s="8">
        <f t="shared" si="40"/>
      </c>
      <c r="AO47" s="8">
        <f t="shared" si="41"/>
      </c>
      <c r="AP47" s="8">
        <f t="shared" si="42"/>
      </c>
      <c r="AQ47" s="8">
        <f t="shared" si="43"/>
      </c>
      <c r="AR47" s="8">
        <f t="shared" si="44"/>
      </c>
      <c r="AS47" s="14"/>
      <c r="AT47" s="9">
        <f t="shared" si="95"/>
      </c>
      <c r="AU47" s="9">
        <f t="shared" si="96"/>
      </c>
      <c r="AV47" s="9">
        <f t="shared" si="97"/>
      </c>
      <c r="AW47" s="9">
        <f t="shared" si="98"/>
      </c>
      <c r="AX47" s="9">
        <f t="shared" si="99"/>
      </c>
      <c r="AY47" s="14"/>
      <c r="AZ47" s="9">
        <f t="shared" si="100"/>
        <v>0</v>
      </c>
      <c r="BA47" s="9">
        <f t="shared" si="101"/>
        <v>0</v>
      </c>
      <c r="BB47" s="9">
        <f t="shared" si="102"/>
        <v>0</v>
      </c>
    </row>
    <row r="48" spans="1:54" ht="14.25">
      <c r="A48" s="8">
        <f>IF(data!A49&gt;0,data!A49,"")</f>
      </c>
      <c r="B48" s="36">
        <f>IF(data!A49&gt;0,data!B49,"")</f>
      </c>
      <c r="C48" s="36">
        <f>IF(data!A49&gt;0,data!C49,"")</f>
      </c>
      <c r="D48" s="36">
        <f>IF(data!A49&gt;0,data!D49,"")</f>
      </c>
      <c r="E48" s="36">
        <f>IF(data!A49&gt;0,data!E49,"")</f>
      </c>
      <c r="F48" s="36">
        <f>IF(data!A49&gt;0,data!F49,"")</f>
      </c>
      <c r="H48" s="8">
        <f t="shared" si="1"/>
      </c>
      <c r="I48" s="8">
        <f t="shared" si="2"/>
      </c>
      <c r="J48" s="8">
        <f t="shared" si="3"/>
      </c>
      <c r="K48" s="8">
        <f t="shared" si="4"/>
      </c>
      <c r="L48" s="8">
        <f t="shared" si="5"/>
      </c>
      <c r="M48" s="14"/>
      <c r="N48" s="9">
        <f t="shared" si="74"/>
      </c>
      <c r="O48" s="9">
        <f t="shared" si="75"/>
      </c>
      <c r="P48" s="9">
        <f t="shared" si="76"/>
      </c>
      <c r="Q48" s="9">
        <f t="shared" si="77"/>
      </c>
      <c r="R48" s="9">
        <f t="shared" si="78"/>
      </c>
      <c r="S48" s="14"/>
      <c r="T48" s="9">
        <f t="shared" si="79"/>
        <v>0</v>
      </c>
      <c r="U48" s="9">
        <f t="shared" si="80"/>
        <v>0</v>
      </c>
      <c r="V48" s="9">
        <f t="shared" si="81"/>
        <v>0</v>
      </c>
      <c r="W48" s="11"/>
      <c r="X48" s="8">
        <f t="shared" si="82"/>
      </c>
      <c r="Y48" s="8">
        <f t="shared" si="83"/>
      </c>
      <c r="Z48" s="8">
        <f t="shared" si="84"/>
      </c>
      <c r="AA48" s="8">
        <f t="shared" si="85"/>
      </c>
      <c r="AB48" s="8">
        <f t="shared" si="86"/>
      </c>
      <c r="AC48" s="14"/>
      <c r="AD48" s="9">
        <f t="shared" si="87"/>
      </c>
      <c r="AE48" s="9">
        <f t="shared" si="88"/>
      </c>
      <c r="AF48" s="9">
        <f t="shared" si="89"/>
      </c>
      <c r="AG48" s="9">
        <f t="shared" si="90"/>
      </c>
      <c r="AH48" s="9">
        <f t="shared" si="91"/>
      </c>
      <c r="AI48" s="14"/>
      <c r="AJ48" s="9">
        <f t="shared" si="92"/>
        <v>0</v>
      </c>
      <c r="AK48" s="9">
        <f t="shared" si="93"/>
        <v>0</v>
      </c>
      <c r="AL48" s="9">
        <f t="shared" si="94"/>
        <v>0</v>
      </c>
      <c r="AM48" s="11"/>
      <c r="AN48" s="8">
        <f t="shared" si="40"/>
      </c>
      <c r="AO48" s="8">
        <f t="shared" si="41"/>
      </c>
      <c r="AP48" s="8">
        <f t="shared" si="42"/>
      </c>
      <c r="AQ48" s="8">
        <f t="shared" si="43"/>
      </c>
      <c r="AR48" s="8">
        <f t="shared" si="44"/>
      </c>
      <c r="AS48" s="14"/>
      <c r="AT48" s="9">
        <f t="shared" si="95"/>
      </c>
      <c r="AU48" s="9">
        <f t="shared" si="96"/>
      </c>
      <c r="AV48" s="9">
        <f t="shared" si="97"/>
      </c>
      <c r="AW48" s="9">
        <f t="shared" si="98"/>
      </c>
      <c r="AX48" s="9">
        <f t="shared" si="99"/>
      </c>
      <c r="AY48" s="14"/>
      <c r="AZ48" s="9">
        <f t="shared" si="100"/>
        <v>0</v>
      </c>
      <c r="BA48" s="9">
        <f t="shared" si="101"/>
        <v>0</v>
      </c>
      <c r="BB48" s="9">
        <f t="shared" si="102"/>
        <v>0</v>
      </c>
    </row>
    <row r="49" spans="1:54" ht="14.25">
      <c r="A49" s="8">
        <f>IF(data!A50&gt;0,data!A50,"")</f>
      </c>
      <c r="B49" s="36">
        <f>IF(data!A50&gt;0,data!B50,"")</f>
      </c>
      <c r="C49" s="36">
        <f>IF(data!A50&gt;0,data!C50,"")</f>
      </c>
      <c r="D49" s="36">
        <f>IF(data!A50&gt;0,data!D50,"")</f>
      </c>
      <c r="E49" s="36">
        <f>IF(data!A50&gt;0,data!E50,"")</f>
      </c>
      <c r="F49" s="36">
        <f>IF(data!A50&gt;0,data!F50,"")</f>
      </c>
      <c r="H49" s="8">
        <f t="shared" si="1"/>
      </c>
      <c r="I49" s="8">
        <f t="shared" si="2"/>
      </c>
      <c r="J49" s="8">
        <f t="shared" si="3"/>
      </c>
      <c r="K49" s="8">
        <f t="shared" si="4"/>
      </c>
      <c r="L49" s="8">
        <f t="shared" si="5"/>
      </c>
      <c r="M49" s="14"/>
      <c r="N49" s="9">
        <f t="shared" si="74"/>
      </c>
      <c r="O49" s="9">
        <f t="shared" si="75"/>
      </c>
      <c r="P49" s="9">
        <f t="shared" si="76"/>
      </c>
      <c r="Q49" s="9">
        <f t="shared" si="77"/>
      </c>
      <c r="R49" s="9">
        <f t="shared" si="78"/>
      </c>
      <c r="S49" s="14"/>
      <c r="T49" s="9">
        <f t="shared" si="79"/>
        <v>0</v>
      </c>
      <c r="U49" s="9">
        <f t="shared" si="80"/>
        <v>0</v>
      </c>
      <c r="V49" s="9">
        <f t="shared" si="81"/>
        <v>0</v>
      </c>
      <c r="W49" s="11"/>
      <c r="X49" s="8">
        <f t="shared" si="82"/>
      </c>
      <c r="Y49" s="8">
        <f t="shared" si="83"/>
      </c>
      <c r="Z49" s="8">
        <f t="shared" si="84"/>
      </c>
      <c r="AA49" s="8">
        <f t="shared" si="85"/>
      </c>
      <c r="AB49" s="8">
        <f t="shared" si="86"/>
      </c>
      <c r="AC49" s="14"/>
      <c r="AD49" s="9">
        <f t="shared" si="87"/>
      </c>
      <c r="AE49" s="9">
        <f t="shared" si="88"/>
      </c>
      <c r="AF49" s="9">
        <f t="shared" si="89"/>
      </c>
      <c r="AG49" s="9">
        <f t="shared" si="90"/>
      </c>
      <c r="AH49" s="9">
        <f t="shared" si="91"/>
      </c>
      <c r="AI49" s="14"/>
      <c r="AJ49" s="9">
        <f t="shared" si="92"/>
        <v>0</v>
      </c>
      <c r="AK49" s="9">
        <f t="shared" si="93"/>
        <v>0</v>
      </c>
      <c r="AL49" s="9">
        <f t="shared" si="94"/>
        <v>0</v>
      </c>
      <c r="AM49" s="11"/>
      <c r="AN49" s="8">
        <f t="shared" si="40"/>
      </c>
      <c r="AO49" s="8">
        <f t="shared" si="41"/>
      </c>
      <c r="AP49" s="8">
        <f t="shared" si="42"/>
      </c>
      <c r="AQ49" s="8">
        <f t="shared" si="43"/>
      </c>
      <c r="AR49" s="8">
        <f t="shared" si="44"/>
      </c>
      <c r="AS49" s="14"/>
      <c r="AT49" s="9">
        <f t="shared" si="95"/>
      </c>
      <c r="AU49" s="9">
        <f t="shared" si="96"/>
      </c>
      <c r="AV49" s="9">
        <f t="shared" si="97"/>
      </c>
      <c r="AW49" s="9">
        <f t="shared" si="98"/>
      </c>
      <c r="AX49" s="9">
        <f t="shared" si="99"/>
      </c>
      <c r="AY49" s="14"/>
      <c r="AZ49" s="9">
        <f t="shared" si="100"/>
        <v>0</v>
      </c>
      <c r="BA49" s="9">
        <f t="shared" si="101"/>
        <v>0</v>
      </c>
      <c r="BB49" s="9">
        <f t="shared" si="102"/>
        <v>0</v>
      </c>
    </row>
    <row r="50" spans="1:54" ht="14.25">
      <c r="A50" s="8">
        <f>IF(data!A51&gt;0,data!A51,"")</f>
      </c>
      <c r="B50" s="36">
        <f>IF(data!A51&gt;0,data!B51,"")</f>
      </c>
      <c r="C50" s="36">
        <f>IF(data!A51&gt;0,data!C51,"")</f>
      </c>
      <c r="D50" s="36">
        <f>IF(data!A51&gt;0,data!D51,"")</f>
      </c>
      <c r="E50" s="36">
        <f>IF(data!A51&gt;0,data!E51,"")</f>
      </c>
      <c r="F50" s="36">
        <f>IF(data!A51&gt;0,data!F51,"")</f>
      </c>
      <c r="H50" s="8">
        <f t="shared" si="1"/>
      </c>
      <c r="I50" s="8">
        <f t="shared" si="2"/>
      </c>
      <c r="J50" s="8">
        <f t="shared" si="3"/>
      </c>
      <c r="K50" s="8">
        <f t="shared" si="4"/>
      </c>
      <c r="L50" s="8">
        <f t="shared" si="5"/>
      </c>
      <c r="M50" s="14"/>
      <c r="N50" s="9">
        <f t="shared" si="74"/>
      </c>
      <c r="O50" s="9">
        <f t="shared" si="75"/>
      </c>
      <c r="P50" s="9">
        <f t="shared" si="76"/>
      </c>
      <c r="Q50" s="9">
        <f t="shared" si="77"/>
      </c>
      <c r="R50" s="9">
        <f t="shared" si="78"/>
      </c>
      <c r="S50" s="14"/>
      <c r="T50" s="9">
        <f t="shared" si="79"/>
        <v>0</v>
      </c>
      <c r="U50" s="9">
        <f t="shared" si="80"/>
        <v>0</v>
      </c>
      <c r="V50" s="9">
        <f t="shared" si="81"/>
        <v>0</v>
      </c>
      <c r="W50" s="11"/>
      <c r="X50" s="8">
        <f t="shared" si="82"/>
      </c>
      <c r="Y50" s="8">
        <f t="shared" si="83"/>
      </c>
      <c r="Z50" s="8">
        <f t="shared" si="84"/>
      </c>
      <c r="AA50" s="8">
        <f t="shared" si="85"/>
      </c>
      <c r="AB50" s="8">
        <f t="shared" si="86"/>
      </c>
      <c r="AC50" s="14"/>
      <c r="AD50" s="9">
        <f t="shared" si="87"/>
      </c>
      <c r="AE50" s="9">
        <f t="shared" si="88"/>
      </c>
      <c r="AF50" s="9">
        <f t="shared" si="89"/>
      </c>
      <c r="AG50" s="9">
        <f t="shared" si="90"/>
      </c>
      <c r="AH50" s="9">
        <f t="shared" si="91"/>
      </c>
      <c r="AI50" s="14"/>
      <c r="AJ50" s="9">
        <f t="shared" si="92"/>
        <v>0</v>
      </c>
      <c r="AK50" s="9">
        <f t="shared" si="93"/>
        <v>0</v>
      </c>
      <c r="AL50" s="9">
        <f t="shared" si="94"/>
        <v>0</v>
      </c>
      <c r="AM50" s="11"/>
      <c r="AN50" s="8">
        <f t="shared" si="40"/>
      </c>
      <c r="AO50" s="8">
        <f t="shared" si="41"/>
      </c>
      <c r="AP50" s="8">
        <f t="shared" si="42"/>
      </c>
      <c r="AQ50" s="8">
        <f t="shared" si="43"/>
      </c>
      <c r="AR50" s="8">
        <f t="shared" si="44"/>
      </c>
      <c r="AS50" s="14"/>
      <c r="AT50" s="9">
        <f t="shared" si="95"/>
      </c>
      <c r="AU50" s="9">
        <f t="shared" si="96"/>
      </c>
      <c r="AV50" s="9">
        <f t="shared" si="97"/>
      </c>
      <c r="AW50" s="9">
        <f t="shared" si="98"/>
      </c>
      <c r="AX50" s="9">
        <f t="shared" si="99"/>
      </c>
      <c r="AY50" s="14"/>
      <c r="AZ50" s="9">
        <f t="shared" si="100"/>
        <v>0</v>
      </c>
      <c r="BA50" s="9">
        <f t="shared" si="101"/>
        <v>0</v>
      </c>
      <c r="BB50" s="9">
        <f t="shared" si="102"/>
        <v>0</v>
      </c>
    </row>
    <row r="51" spans="1:54" ht="14.25">
      <c r="A51" s="8">
        <f>IF(data!A52&gt;0,data!A52,"")</f>
      </c>
      <c r="B51" s="36">
        <f>IF(data!A52&gt;0,data!B52,"")</f>
      </c>
      <c r="C51" s="36">
        <f>IF(data!A52&gt;0,data!C52,"")</f>
      </c>
      <c r="D51" s="36">
        <f>IF(data!A52&gt;0,data!D52,"")</f>
      </c>
      <c r="E51" s="36">
        <f>IF(data!A52&gt;0,data!E52,"")</f>
      </c>
      <c r="F51" s="36">
        <f>IF(data!A52&gt;0,data!F52,"")</f>
      </c>
      <c r="H51" s="8">
        <f t="shared" si="1"/>
      </c>
      <c r="I51" s="8">
        <f t="shared" si="2"/>
      </c>
      <c r="J51" s="8">
        <f t="shared" si="3"/>
      </c>
      <c r="K51" s="8">
        <f t="shared" si="4"/>
      </c>
      <c r="L51" s="8">
        <f t="shared" si="5"/>
      </c>
      <c r="M51" s="14"/>
      <c r="N51" s="9">
        <f t="shared" si="74"/>
      </c>
      <c r="O51" s="9">
        <f t="shared" si="75"/>
      </c>
      <c r="P51" s="9">
        <f t="shared" si="76"/>
      </c>
      <c r="Q51" s="9">
        <f t="shared" si="77"/>
      </c>
      <c r="R51" s="9">
        <f t="shared" si="78"/>
      </c>
      <c r="S51" s="14"/>
      <c r="T51" s="9">
        <f t="shared" si="79"/>
        <v>0</v>
      </c>
      <c r="U51" s="9">
        <f t="shared" si="80"/>
        <v>0</v>
      </c>
      <c r="V51" s="9">
        <f t="shared" si="81"/>
        <v>0</v>
      </c>
      <c r="W51" s="11"/>
      <c r="X51" s="8">
        <f t="shared" si="82"/>
      </c>
      <c r="Y51" s="8">
        <f t="shared" si="83"/>
      </c>
      <c r="Z51" s="8">
        <f t="shared" si="84"/>
      </c>
      <c r="AA51" s="8">
        <f t="shared" si="85"/>
      </c>
      <c r="AB51" s="8">
        <f t="shared" si="86"/>
      </c>
      <c r="AC51" s="14"/>
      <c r="AD51" s="9">
        <f t="shared" si="87"/>
      </c>
      <c r="AE51" s="9">
        <f t="shared" si="88"/>
      </c>
      <c r="AF51" s="9">
        <f t="shared" si="89"/>
      </c>
      <c r="AG51" s="9">
        <f t="shared" si="90"/>
      </c>
      <c r="AH51" s="9">
        <f t="shared" si="91"/>
      </c>
      <c r="AI51" s="14"/>
      <c r="AJ51" s="9">
        <f t="shared" si="92"/>
        <v>0</v>
      </c>
      <c r="AK51" s="9">
        <f t="shared" si="93"/>
        <v>0</v>
      </c>
      <c r="AL51" s="9">
        <f t="shared" si="94"/>
        <v>0</v>
      </c>
      <c r="AM51" s="11"/>
      <c r="AN51" s="8">
        <f t="shared" si="40"/>
      </c>
      <c r="AO51" s="8">
        <f t="shared" si="41"/>
      </c>
      <c r="AP51" s="8">
        <f t="shared" si="42"/>
      </c>
      <c r="AQ51" s="8">
        <f t="shared" si="43"/>
      </c>
      <c r="AR51" s="8">
        <f t="shared" si="44"/>
      </c>
      <c r="AS51" s="14"/>
      <c r="AT51" s="9">
        <f t="shared" si="95"/>
      </c>
      <c r="AU51" s="9">
        <f t="shared" si="96"/>
      </c>
      <c r="AV51" s="9">
        <f t="shared" si="97"/>
      </c>
      <c r="AW51" s="9">
        <f t="shared" si="98"/>
      </c>
      <c r="AX51" s="9">
        <f t="shared" si="99"/>
      </c>
      <c r="AY51" s="14"/>
      <c r="AZ51" s="9">
        <f t="shared" si="100"/>
        <v>0</v>
      </c>
      <c r="BA51" s="9">
        <f t="shared" si="101"/>
        <v>0</v>
      </c>
      <c r="BB51" s="9">
        <f t="shared" si="102"/>
        <v>0</v>
      </c>
    </row>
    <row r="52" spans="1:54" ht="14.25">
      <c r="A52" s="8">
        <f>IF(data!A53&gt;0,data!A53,"")</f>
      </c>
      <c r="B52" s="36">
        <f>IF(data!A53&gt;0,data!B53,"")</f>
      </c>
      <c r="C52" s="36">
        <f>IF(data!A53&gt;0,data!C53,"")</f>
      </c>
      <c r="D52" s="36">
        <f>IF(data!A53&gt;0,data!D53,"")</f>
      </c>
      <c r="E52" s="36">
        <f>IF(data!A53&gt;0,data!E53,"")</f>
      </c>
      <c r="F52" s="36">
        <f>IF(data!A53&gt;0,data!F53,"")</f>
      </c>
      <c r="H52" s="8">
        <f t="shared" si="1"/>
      </c>
      <c r="I52" s="8">
        <f t="shared" si="2"/>
      </c>
      <c r="J52" s="8">
        <f t="shared" si="3"/>
      </c>
      <c r="K52" s="8">
        <f t="shared" si="4"/>
      </c>
      <c r="L52" s="8">
        <f t="shared" si="5"/>
      </c>
      <c r="M52" s="14"/>
      <c r="N52" s="9">
        <f t="shared" si="74"/>
      </c>
      <c r="O52" s="9">
        <f t="shared" si="75"/>
      </c>
      <c r="P52" s="9">
        <f t="shared" si="76"/>
      </c>
      <c r="Q52" s="9">
        <f t="shared" si="77"/>
      </c>
      <c r="R52" s="9">
        <f t="shared" si="78"/>
      </c>
      <c r="S52" s="14"/>
      <c r="T52" s="9">
        <f t="shared" si="79"/>
        <v>0</v>
      </c>
      <c r="U52" s="9">
        <f t="shared" si="80"/>
        <v>0</v>
      </c>
      <c r="V52" s="9">
        <f t="shared" si="81"/>
        <v>0</v>
      </c>
      <c r="W52" s="11"/>
      <c r="X52" s="8">
        <f t="shared" si="82"/>
      </c>
      <c r="Y52" s="8">
        <f t="shared" si="83"/>
      </c>
      <c r="Z52" s="8">
        <f t="shared" si="84"/>
      </c>
      <c r="AA52" s="8">
        <f t="shared" si="85"/>
      </c>
      <c r="AB52" s="8">
        <f t="shared" si="86"/>
      </c>
      <c r="AC52" s="14"/>
      <c r="AD52" s="9">
        <f t="shared" si="87"/>
      </c>
      <c r="AE52" s="9">
        <f t="shared" si="88"/>
      </c>
      <c r="AF52" s="9">
        <f t="shared" si="89"/>
      </c>
      <c r="AG52" s="9">
        <f t="shared" si="90"/>
      </c>
      <c r="AH52" s="9">
        <f t="shared" si="91"/>
      </c>
      <c r="AI52" s="14"/>
      <c r="AJ52" s="9">
        <f t="shared" si="92"/>
        <v>0</v>
      </c>
      <c r="AK52" s="9">
        <f t="shared" si="93"/>
        <v>0</v>
      </c>
      <c r="AL52" s="9">
        <f t="shared" si="94"/>
        <v>0</v>
      </c>
      <c r="AM52" s="11"/>
      <c r="AN52" s="8">
        <f t="shared" si="40"/>
      </c>
      <c r="AO52" s="8">
        <f t="shared" si="41"/>
      </c>
      <c r="AP52" s="8">
        <f t="shared" si="42"/>
      </c>
      <c r="AQ52" s="8">
        <f t="shared" si="43"/>
      </c>
      <c r="AR52" s="8">
        <f t="shared" si="44"/>
      </c>
      <c r="AS52" s="14"/>
      <c r="AT52" s="9">
        <f t="shared" si="95"/>
      </c>
      <c r="AU52" s="9">
        <f t="shared" si="96"/>
      </c>
      <c r="AV52" s="9">
        <f t="shared" si="97"/>
      </c>
      <c r="AW52" s="9">
        <f t="shared" si="98"/>
      </c>
      <c r="AX52" s="9">
        <f t="shared" si="99"/>
      </c>
      <c r="AY52" s="14"/>
      <c r="AZ52" s="9">
        <f t="shared" si="100"/>
        <v>0</v>
      </c>
      <c r="BA52" s="9">
        <f t="shared" si="101"/>
        <v>0</v>
      </c>
      <c r="BB52" s="9">
        <f t="shared" si="102"/>
        <v>0</v>
      </c>
    </row>
    <row r="53" spans="1:54" ht="14.25">
      <c r="A53" s="8">
        <f>IF(data!A54&gt;0,data!A54,"")</f>
      </c>
      <c r="B53" s="36">
        <f>IF(data!A54&gt;0,data!B54,"")</f>
      </c>
      <c r="C53" s="36">
        <f>IF(data!A54&gt;0,data!C54,"")</f>
      </c>
      <c r="D53" s="36">
        <f>IF(data!A54&gt;0,data!D54,"")</f>
      </c>
      <c r="E53" s="36">
        <f>IF(data!A54&gt;0,data!E54,"")</f>
      </c>
      <c r="F53" s="36">
        <f>IF(data!A54&gt;0,data!F54,"")</f>
      </c>
      <c r="H53" s="8">
        <f t="shared" si="1"/>
      </c>
      <c r="I53" s="8">
        <f t="shared" si="2"/>
      </c>
      <c r="J53" s="8">
        <f t="shared" si="3"/>
      </c>
      <c r="K53" s="8">
        <f t="shared" si="4"/>
      </c>
      <c r="L53" s="8">
        <f t="shared" si="5"/>
      </c>
      <c r="M53" s="14"/>
      <c r="N53" s="9">
        <f t="shared" si="74"/>
      </c>
      <c r="O53" s="9">
        <f t="shared" si="75"/>
      </c>
      <c r="P53" s="9">
        <f t="shared" si="76"/>
      </c>
      <c r="Q53" s="9">
        <f t="shared" si="77"/>
      </c>
      <c r="R53" s="9">
        <f t="shared" si="78"/>
      </c>
      <c r="S53" s="14"/>
      <c r="T53" s="9">
        <f t="shared" si="79"/>
        <v>0</v>
      </c>
      <c r="U53" s="9">
        <f t="shared" si="80"/>
        <v>0</v>
      </c>
      <c r="V53" s="9">
        <f t="shared" si="81"/>
        <v>0</v>
      </c>
      <c r="W53" s="11"/>
      <c r="X53" s="8">
        <f t="shared" si="82"/>
      </c>
      <c r="Y53" s="8">
        <f t="shared" si="83"/>
      </c>
      <c r="Z53" s="8">
        <f t="shared" si="84"/>
      </c>
      <c r="AA53" s="8">
        <f t="shared" si="85"/>
      </c>
      <c r="AB53" s="8">
        <f t="shared" si="86"/>
      </c>
      <c r="AC53" s="14"/>
      <c r="AD53" s="9">
        <f t="shared" si="87"/>
      </c>
      <c r="AE53" s="9">
        <f t="shared" si="88"/>
      </c>
      <c r="AF53" s="9">
        <f t="shared" si="89"/>
      </c>
      <c r="AG53" s="9">
        <f t="shared" si="90"/>
      </c>
      <c r="AH53" s="9">
        <f t="shared" si="91"/>
      </c>
      <c r="AI53" s="14"/>
      <c r="AJ53" s="9">
        <f t="shared" si="92"/>
        <v>0</v>
      </c>
      <c r="AK53" s="9">
        <f t="shared" si="93"/>
        <v>0</v>
      </c>
      <c r="AL53" s="9">
        <f t="shared" si="94"/>
        <v>0</v>
      </c>
      <c r="AM53" s="11"/>
      <c r="AN53" s="8">
        <f t="shared" si="40"/>
      </c>
      <c r="AO53" s="8">
        <f t="shared" si="41"/>
      </c>
      <c r="AP53" s="8">
        <f t="shared" si="42"/>
      </c>
      <c r="AQ53" s="8">
        <f t="shared" si="43"/>
      </c>
      <c r="AR53" s="8">
        <f t="shared" si="44"/>
      </c>
      <c r="AS53" s="14"/>
      <c r="AT53" s="9">
        <f t="shared" si="95"/>
      </c>
      <c r="AU53" s="9">
        <f t="shared" si="96"/>
      </c>
      <c r="AV53" s="9">
        <f t="shared" si="97"/>
      </c>
      <c r="AW53" s="9">
        <f t="shared" si="98"/>
      </c>
      <c r="AX53" s="9">
        <f t="shared" si="99"/>
      </c>
      <c r="AY53" s="14"/>
      <c r="AZ53" s="9">
        <f t="shared" si="100"/>
        <v>0</v>
      </c>
      <c r="BA53" s="9">
        <f t="shared" si="101"/>
        <v>0</v>
      </c>
      <c r="BB53" s="9">
        <f t="shared" si="102"/>
        <v>0</v>
      </c>
    </row>
    <row r="54" spans="1:54" ht="14.25">
      <c r="A54" s="8">
        <f>IF(data!A55&gt;0,data!A55,"")</f>
      </c>
      <c r="B54" s="36">
        <f>IF(data!A55&gt;0,data!B55,"")</f>
      </c>
      <c r="C54" s="36">
        <f>IF(data!A55&gt;0,data!C55,"")</f>
      </c>
      <c r="D54" s="36">
        <f>IF(data!A55&gt;0,data!D55,"")</f>
      </c>
      <c r="E54" s="36">
        <f>IF(data!A55&gt;0,data!E55,"")</f>
      </c>
      <c r="F54" s="36">
        <f>IF(data!A55&gt;0,data!F55,"")</f>
      </c>
      <c r="H54" s="8">
        <f t="shared" si="1"/>
      </c>
      <c r="I54" s="8">
        <f t="shared" si="2"/>
      </c>
      <c r="J54" s="8">
        <f t="shared" si="3"/>
      </c>
      <c r="K54" s="8">
        <f t="shared" si="4"/>
      </c>
      <c r="L54" s="8">
        <f t="shared" si="5"/>
      </c>
      <c r="M54" s="14"/>
      <c r="N54" s="9">
        <f t="shared" si="74"/>
      </c>
      <c r="O54" s="9">
        <f t="shared" si="75"/>
      </c>
      <c r="P54" s="9">
        <f t="shared" si="76"/>
      </c>
      <c r="Q54" s="9">
        <f t="shared" si="77"/>
      </c>
      <c r="R54" s="9">
        <f t="shared" si="78"/>
      </c>
      <c r="S54" s="14"/>
      <c r="T54" s="9">
        <f t="shared" si="79"/>
        <v>0</v>
      </c>
      <c r="U54" s="9">
        <f t="shared" si="80"/>
        <v>0</v>
      </c>
      <c r="V54" s="9">
        <f t="shared" si="81"/>
        <v>0</v>
      </c>
      <c r="W54" s="11"/>
      <c r="X54" s="8">
        <f t="shared" si="82"/>
      </c>
      <c r="Y54" s="8">
        <f t="shared" si="83"/>
      </c>
      <c r="Z54" s="8">
        <f t="shared" si="84"/>
      </c>
      <c r="AA54" s="8">
        <f t="shared" si="85"/>
      </c>
      <c r="AB54" s="8">
        <f t="shared" si="86"/>
      </c>
      <c r="AC54" s="14"/>
      <c r="AD54" s="9">
        <f t="shared" si="87"/>
      </c>
      <c r="AE54" s="9">
        <f t="shared" si="88"/>
      </c>
      <c r="AF54" s="9">
        <f t="shared" si="89"/>
      </c>
      <c r="AG54" s="9">
        <f t="shared" si="90"/>
      </c>
      <c r="AH54" s="9">
        <f t="shared" si="91"/>
      </c>
      <c r="AI54" s="14"/>
      <c r="AJ54" s="9">
        <f t="shared" si="92"/>
        <v>0</v>
      </c>
      <c r="AK54" s="9">
        <f t="shared" si="93"/>
        <v>0</v>
      </c>
      <c r="AL54" s="9">
        <f t="shared" si="94"/>
        <v>0</v>
      </c>
      <c r="AM54" s="11"/>
      <c r="AN54" s="8">
        <f t="shared" si="40"/>
      </c>
      <c r="AO54" s="8">
        <f t="shared" si="41"/>
      </c>
      <c r="AP54" s="8">
        <f t="shared" si="42"/>
      </c>
      <c r="AQ54" s="8">
        <f t="shared" si="43"/>
      </c>
      <c r="AR54" s="8">
        <f t="shared" si="44"/>
      </c>
      <c r="AS54" s="14"/>
      <c r="AT54" s="9">
        <f t="shared" si="95"/>
      </c>
      <c r="AU54" s="9">
        <f t="shared" si="96"/>
      </c>
      <c r="AV54" s="9">
        <f t="shared" si="97"/>
      </c>
      <c r="AW54" s="9">
        <f t="shared" si="98"/>
      </c>
      <c r="AX54" s="9">
        <f t="shared" si="99"/>
      </c>
      <c r="AY54" s="14"/>
      <c r="AZ54" s="9">
        <f t="shared" si="100"/>
        <v>0</v>
      </c>
      <c r="BA54" s="9">
        <f t="shared" si="101"/>
        <v>0</v>
      </c>
      <c r="BB54" s="9">
        <f t="shared" si="102"/>
        <v>0</v>
      </c>
    </row>
    <row r="55" spans="1:54" ht="14.25">
      <c r="A55" s="8">
        <f>IF(data!A56&gt;0,data!A56,"")</f>
      </c>
      <c r="B55" s="36">
        <f>IF(data!A56&gt;0,data!B56,"")</f>
      </c>
      <c r="C55" s="36">
        <f>IF(data!A56&gt;0,data!C56,"")</f>
      </c>
      <c r="D55" s="36">
        <f>IF(data!A56&gt;0,data!D56,"")</f>
      </c>
      <c r="E55" s="36">
        <f>IF(data!A56&gt;0,data!E56,"")</f>
      </c>
      <c r="F55" s="36">
        <f>IF(data!A56&gt;0,data!F56,"")</f>
      </c>
      <c r="H55" s="8">
        <f t="shared" si="1"/>
      </c>
      <c r="I55" s="8">
        <f t="shared" si="2"/>
      </c>
      <c r="J55" s="8">
        <f t="shared" si="3"/>
      </c>
      <c r="K55" s="8">
        <f t="shared" si="4"/>
      </c>
      <c r="L55" s="8">
        <f t="shared" si="5"/>
      </c>
      <c r="M55" s="14"/>
      <c r="N55" s="9">
        <f t="shared" si="74"/>
      </c>
      <c r="O55" s="9">
        <f t="shared" si="75"/>
      </c>
      <c r="P55" s="9">
        <f t="shared" si="76"/>
      </c>
      <c r="Q55" s="9">
        <f t="shared" si="77"/>
      </c>
      <c r="R55" s="9">
        <f t="shared" si="78"/>
      </c>
      <c r="S55" s="14"/>
      <c r="T55" s="9">
        <f t="shared" si="79"/>
        <v>0</v>
      </c>
      <c r="U55" s="9">
        <f t="shared" si="80"/>
        <v>0</v>
      </c>
      <c r="V55" s="9">
        <f t="shared" si="81"/>
        <v>0</v>
      </c>
      <c r="W55" s="11"/>
      <c r="X55" s="8">
        <f t="shared" si="82"/>
      </c>
      <c r="Y55" s="8">
        <f t="shared" si="83"/>
      </c>
      <c r="Z55" s="8">
        <f t="shared" si="84"/>
      </c>
      <c r="AA55" s="8">
        <f t="shared" si="85"/>
      </c>
      <c r="AB55" s="8">
        <f t="shared" si="86"/>
      </c>
      <c r="AC55" s="14"/>
      <c r="AD55" s="9">
        <f t="shared" si="87"/>
      </c>
      <c r="AE55" s="9">
        <f t="shared" si="88"/>
      </c>
      <c r="AF55" s="9">
        <f t="shared" si="89"/>
      </c>
      <c r="AG55" s="9">
        <f t="shared" si="90"/>
      </c>
      <c r="AH55" s="9">
        <f t="shared" si="91"/>
      </c>
      <c r="AI55" s="14"/>
      <c r="AJ55" s="9">
        <f t="shared" si="92"/>
        <v>0</v>
      </c>
      <c r="AK55" s="9">
        <f t="shared" si="93"/>
        <v>0</v>
      </c>
      <c r="AL55" s="9">
        <f t="shared" si="94"/>
        <v>0</v>
      </c>
      <c r="AM55" s="11"/>
      <c r="AN55" s="8">
        <f t="shared" si="40"/>
      </c>
      <c r="AO55" s="8">
        <f t="shared" si="41"/>
      </c>
      <c r="AP55" s="8">
        <f t="shared" si="42"/>
      </c>
      <c r="AQ55" s="8">
        <f t="shared" si="43"/>
      </c>
      <c r="AR55" s="8">
        <f t="shared" si="44"/>
      </c>
      <c r="AS55" s="14"/>
      <c r="AT55" s="9">
        <f t="shared" si="95"/>
      </c>
      <c r="AU55" s="9">
        <f t="shared" si="96"/>
      </c>
      <c r="AV55" s="9">
        <f t="shared" si="97"/>
      </c>
      <c r="AW55" s="9">
        <f t="shared" si="98"/>
      </c>
      <c r="AX55" s="9">
        <f t="shared" si="99"/>
      </c>
      <c r="AY55" s="14"/>
      <c r="AZ55" s="9">
        <f t="shared" si="100"/>
        <v>0</v>
      </c>
      <c r="BA55" s="9">
        <f t="shared" si="101"/>
        <v>0</v>
      </c>
      <c r="BB55" s="9">
        <f t="shared" si="102"/>
        <v>0</v>
      </c>
    </row>
    <row r="56" spans="1:54" ht="14.25">
      <c r="A56" s="8">
        <f>IF(data!A57&gt;0,data!A57,"")</f>
      </c>
      <c r="B56" s="36">
        <f>IF(data!A57&gt;0,data!B57,"")</f>
      </c>
      <c r="C56" s="36">
        <f>IF(data!A57&gt;0,data!C57,"")</f>
      </c>
      <c r="D56" s="36">
        <f>IF(data!A57&gt;0,data!D57,"")</f>
      </c>
      <c r="E56" s="36">
        <f>IF(data!A57&gt;0,data!E57,"")</f>
      </c>
      <c r="F56" s="36">
        <f>IF(data!A57&gt;0,data!F57,"")</f>
      </c>
      <c r="H56" s="8">
        <f t="shared" si="1"/>
      </c>
      <c r="I56" s="8">
        <f t="shared" si="2"/>
      </c>
      <c r="J56" s="8">
        <f t="shared" si="3"/>
      </c>
      <c r="K56" s="8">
        <f t="shared" si="4"/>
      </c>
      <c r="L56" s="8">
        <f t="shared" si="5"/>
      </c>
      <c r="M56" s="14"/>
      <c r="N56" s="9">
        <f t="shared" si="74"/>
      </c>
      <c r="O56" s="9">
        <f t="shared" si="75"/>
      </c>
      <c r="P56" s="9">
        <f t="shared" si="76"/>
      </c>
      <c r="Q56" s="9">
        <f t="shared" si="77"/>
      </c>
      <c r="R56" s="9">
        <f t="shared" si="78"/>
      </c>
      <c r="S56" s="14"/>
      <c r="T56" s="9">
        <f t="shared" si="79"/>
        <v>0</v>
      </c>
      <c r="U56" s="9">
        <f t="shared" si="80"/>
        <v>0</v>
      </c>
      <c r="V56" s="9">
        <f t="shared" si="81"/>
        <v>0</v>
      </c>
      <c r="W56" s="11"/>
      <c r="X56" s="8">
        <f t="shared" si="82"/>
      </c>
      <c r="Y56" s="8">
        <f t="shared" si="83"/>
      </c>
      <c r="Z56" s="8">
        <f t="shared" si="84"/>
      </c>
      <c r="AA56" s="8">
        <f t="shared" si="85"/>
      </c>
      <c r="AB56" s="8">
        <f t="shared" si="86"/>
      </c>
      <c r="AC56" s="14"/>
      <c r="AD56" s="9">
        <f t="shared" si="87"/>
      </c>
      <c r="AE56" s="9">
        <f t="shared" si="88"/>
      </c>
      <c r="AF56" s="9">
        <f t="shared" si="89"/>
      </c>
      <c r="AG56" s="9">
        <f t="shared" si="90"/>
      </c>
      <c r="AH56" s="9">
        <f t="shared" si="91"/>
      </c>
      <c r="AI56" s="14"/>
      <c r="AJ56" s="9">
        <f t="shared" si="92"/>
        <v>0</v>
      </c>
      <c r="AK56" s="9">
        <f t="shared" si="93"/>
        <v>0</v>
      </c>
      <c r="AL56" s="9">
        <f t="shared" si="94"/>
        <v>0</v>
      </c>
      <c r="AM56" s="11"/>
      <c r="AN56" s="8">
        <f t="shared" si="40"/>
      </c>
      <c r="AO56" s="8">
        <f t="shared" si="41"/>
      </c>
      <c r="AP56" s="8">
        <f t="shared" si="42"/>
      </c>
      <c r="AQ56" s="8">
        <f t="shared" si="43"/>
      </c>
      <c r="AR56" s="8">
        <f t="shared" si="44"/>
      </c>
      <c r="AS56" s="14"/>
      <c r="AT56" s="9">
        <f t="shared" si="95"/>
      </c>
      <c r="AU56" s="9">
        <f t="shared" si="96"/>
      </c>
      <c r="AV56" s="9">
        <f t="shared" si="97"/>
      </c>
      <c r="AW56" s="9">
        <f t="shared" si="98"/>
      </c>
      <c r="AX56" s="9">
        <f t="shared" si="99"/>
      </c>
      <c r="AY56" s="14"/>
      <c r="AZ56" s="9">
        <f t="shared" si="100"/>
        <v>0</v>
      </c>
      <c r="BA56" s="9">
        <f t="shared" si="101"/>
        <v>0</v>
      </c>
      <c r="BB56" s="9">
        <f t="shared" si="102"/>
        <v>0</v>
      </c>
    </row>
    <row r="57" spans="1:54" ht="14.25">
      <c r="A57" s="8">
        <f>IF(data!A58&gt;0,data!A58,"")</f>
      </c>
      <c r="B57" s="36">
        <f>IF(data!A58&gt;0,data!B58,"")</f>
      </c>
      <c r="C57" s="36">
        <f>IF(data!A58&gt;0,data!C58,"")</f>
      </c>
      <c r="D57" s="36">
        <f>IF(data!A58&gt;0,data!D58,"")</f>
      </c>
      <c r="E57" s="36">
        <f>IF(data!A58&gt;0,data!E58,"")</f>
      </c>
      <c r="F57" s="36">
        <f>IF(data!A58&gt;0,data!F58,"")</f>
      </c>
      <c r="H57" s="8">
        <f t="shared" si="1"/>
      </c>
      <c r="I57" s="8">
        <f t="shared" si="2"/>
      </c>
      <c r="J57" s="8">
        <f t="shared" si="3"/>
      </c>
      <c r="K57" s="8">
        <f t="shared" si="4"/>
      </c>
      <c r="L57" s="8">
        <f t="shared" si="5"/>
      </c>
      <c r="M57" s="14"/>
      <c r="N57" s="9">
        <f t="shared" si="74"/>
      </c>
      <c r="O57" s="9">
        <f t="shared" si="75"/>
      </c>
      <c r="P57" s="9">
        <f t="shared" si="76"/>
      </c>
      <c r="Q57" s="9">
        <f t="shared" si="77"/>
      </c>
      <c r="R57" s="9">
        <f t="shared" si="78"/>
      </c>
      <c r="S57" s="14"/>
      <c r="T57" s="9">
        <f t="shared" si="79"/>
        <v>0</v>
      </c>
      <c r="U57" s="9">
        <f t="shared" si="80"/>
        <v>0</v>
      </c>
      <c r="V57" s="9">
        <f t="shared" si="81"/>
        <v>0</v>
      </c>
      <c r="W57" s="11"/>
      <c r="X57" s="8">
        <f t="shared" si="82"/>
      </c>
      <c r="Y57" s="8">
        <f t="shared" si="83"/>
      </c>
      <c r="Z57" s="8">
        <f t="shared" si="84"/>
      </c>
      <c r="AA57" s="8">
        <f t="shared" si="85"/>
      </c>
      <c r="AB57" s="8">
        <f t="shared" si="86"/>
      </c>
      <c r="AC57" s="14"/>
      <c r="AD57" s="9">
        <f t="shared" si="87"/>
      </c>
      <c r="AE57" s="9">
        <f t="shared" si="88"/>
      </c>
      <c r="AF57" s="9">
        <f t="shared" si="89"/>
      </c>
      <c r="AG57" s="9">
        <f t="shared" si="90"/>
      </c>
      <c r="AH57" s="9">
        <f t="shared" si="91"/>
      </c>
      <c r="AI57" s="14"/>
      <c r="AJ57" s="9">
        <f t="shared" si="92"/>
        <v>0</v>
      </c>
      <c r="AK57" s="9">
        <f t="shared" si="93"/>
        <v>0</v>
      </c>
      <c r="AL57" s="9">
        <f t="shared" si="94"/>
        <v>0</v>
      </c>
      <c r="AM57" s="11"/>
      <c r="AN57" s="8">
        <f t="shared" si="40"/>
      </c>
      <c r="AO57" s="8">
        <f t="shared" si="41"/>
      </c>
      <c r="AP57" s="8">
        <f t="shared" si="42"/>
      </c>
      <c r="AQ57" s="8">
        <f t="shared" si="43"/>
      </c>
      <c r="AR57" s="8">
        <f t="shared" si="44"/>
      </c>
      <c r="AS57" s="14"/>
      <c r="AT57" s="9">
        <f t="shared" si="95"/>
      </c>
      <c r="AU57" s="9">
        <f t="shared" si="96"/>
      </c>
      <c r="AV57" s="9">
        <f t="shared" si="97"/>
      </c>
      <c r="AW57" s="9">
        <f t="shared" si="98"/>
      </c>
      <c r="AX57" s="9">
        <f t="shared" si="99"/>
      </c>
      <c r="AY57" s="14"/>
      <c r="AZ57" s="9">
        <f t="shared" si="100"/>
        <v>0</v>
      </c>
      <c r="BA57" s="9">
        <f t="shared" si="101"/>
        <v>0</v>
      </c>
      <c r="BB57" s="9">
        <f t="shared" si="102"/>
        <v>0</v>
      </c>
    </row>
    <row r="58" spans="1:54" ht="14.25">
      <c r="A58" s="8">
        <f>IF(data!A59&gt;0,data!A59,"")</f>
      </c>
      <c r="B58" s="36">
        <f>IF(data!A59&gt;0,data!B59,"")</f>
      </c>
      <c r="C58" s="36">
        <f>IF(data!A59&gt;0,data!C59,"")</f>
      </c>
      <c r="D58" s="36">
        <f>IF(data!A59&gt;0,data!D59,"")</f>
      </c>
      <c r="E58" s="36">
        <f>IF(data!A59&gt;0,data!E59,"")</f>
      </c>
      <c r="F58" s="36">
        <f>IF(data!A59&gt;0,data!F59,"")</f>
      </c>
      <c r="H58" s="8">
        <f t="shared" si="1"/>
      </c>
      <c r="I58" s="8">
        <f t="shared" si="2"/>
      </c>
      <c r="J58" s="8">
        <f t="shared" si="3"/>
      </c>
      <c r="K58" s="8">
        <f t="shared" si="4"/>
      </c>
      <c r="L58" s="8">
        <f t="shared" si="5"/>
      </c>
      <c r="M58" s="14"/>
      <c r="N58" s="9">
        <f t="shared" si="74"/>
      </c>
      <c r="O58" s="9">
        <f t="shared" si="75"/>
      </c>
      <c r="P58" s="9">
        <f t="shared" si="76"/>
      </c>
      <c r="Q58" s="9">
        <f t="shared" si="77"/>
      </c>
      <c r="R58" s="9">
        <f t="shared" si="78"/>
      </c>
      <c r="S58" s="14"/>
      <c r="T58" s="9">
        <f t="shared" si="79"/>
        <v>0</v>
      </c>
      <c r="U58" s="9">
        <f t="shared" si="80"/>
        <v>0</v>
      </c>
      <c r="V58" s="9">
        <f t="shared" si="81"/>
        <v>0</v>
      </c>
      <c r="W58" s="11"/>
      <c r="X58" s="8">
        <f t="shared" si="82"/>
      </c>
      <c r="Y58" s="8">
        <f t="shared" si="83"/>
      </c>
      <c r="Z58" s="8">
        <f t="shared" si="84"/>
      </c>
      <c r="AA58" s="8">
        <f t="shared" si="85"/>
      </c>
      <c r="AB58" s="8">
        <f t="shared" si="86"/>
      </c>
      <c r="AC58" s="14"/>
      <c r="AD58" s="9">
        <f t="shared" si="87"/>
      </c>
      <c r="AE58" s="9">
        <f t="shared" si="88"/>
      </c>
      <c r="AF58" s="9">
        <f t="shared" si="89"/>
      </c>
      <c r="AG58" s="9">
        <f t="shared" si="90"/>
      </c>
      <c r="AH58" s="9">
        <f t="shared" si="91"/>
      </c>
      <c r="AI58" s="14"/>
      <c r="AJ58" s="9">
        <f t="shared" si="92"/>
        <v>0</v>
      </c>
      <c r="AK58" s="9">
        <f t="shared" si="93"/>
        <v>0</v>
      </c>
      <c r="AL58" s="9">
        <f t="shared" si="94"/>
        <v>0</v>
      </c>
      <c r="AM58" s="11"/>
      <c r="AN58" s="8">
        <f t="shared" si="40"/>
      </c>
      <c r="AO58" s="8">
        <f t="shared" si="41"/>
      </c>
      <c r="AP58" s="8">
        <f t="shared" si="42"/>
      </c>
      <c r="AQ58" s="8">
        <f t="shared" si="43"/>
      </c>
      <c r="AR58" s="8">
        <f t="shared" si="44"/>
      </c>
      <c r="AS58" s="14"/>
      <c r="AT58" s="9">
        <f t="shared" si="95"/>
      </c>
      <c r="AU58" s="9">
        <f t="shared" si="96"/>
      </c>
      <c r="AV58" s="9">
        <f t="shared" si="97"/>
      </c>
      <c r="AW58" s="9">
        <f t="shared" si="98"/>
      </c>
      <c r="AX58" s="9">
        <f t="shared" si="99"/>
      </c>
      <c r="AY58" s="14"/>
      <c r="AZ58" s="9">
        <f t="shared" si="100"/>
        <v>0</v>
      </c>
      <c r="BA58" s="9">
        <f t="shared" si="101"/>
        <v>0</v>
      </c>
      <c r="BB58" s="9">
        <f t="shared" si="102"/>
        <v>0</v>
      </c>
    </row>
    <row r="59" spans="1:54" ht="14.25">
      <c r="A59" s="8">
        <f>IF(data!A60&gt;0,data!A60,"")</f>
      </c>
      <c r="B59" s="36">
        <f>IF(data!A60&gt;0,data!B60,"")</f>
      </c>
      <c r="C59" s="36">
        <f>IF(data!A60&gt;0,data!C60,"")</f>
      </c>
      <c r="D59" s="36">
        <f>IF(data!A60&gt;0,data!D60,"")</f>
      </c>
      <c r="E59" s="36">
        <f>IF(data!A60&gt;0,data!E60,"")</f>
      </c>
      <c r="F59" s="36">
        <f>IF(data!A60&gt;0,data!F60,"")</f>
      </c>
      <c r="H59" s="8">
        <f t="shared" si="1"/>
      </c>
      <c r="I59" s="8">
        <f t="shared" si="2"/>
      </c>
      <c r="J59" s="8">
        <f t="shared" si="3"/>
      </c>
      <c r="K59" s="8">
        <f t="shared" si="4"/>
      </c>
      <c r="L59" s="8">
        <f t="shared" si="5"/>
      </c>
      <c r="M59" s="14"/>
      <c r="N59" s="9">
        <f t="shared" si="74"/>
      </c>
      <c r="O59" s="9">
        <f t="shared" si="75"/>
      </c>
      <c r="P59" s="9">
        <f t="shared" si="76"/>
      </c>
      <c r="Q59" s="9">
        <f t="shared" si="77"/>
      </c>
      <c r="R59" s="9">
        <f t="shared" si="78"/>
      </c>
      <c r="S59" s="14"/>
      <c r="T59" s="9">
        <f t="shared" si="79"/>
        <v>0</v>
      </c>
      <c r="U59" s="9">
        <f t="shared" si="80"/>
        <v>0</v>
      </c>
      <c r="V59" s="9">
        <f t="shared" si="81"/>
        <v>0</v>
      </c>
      <c r="W59" s="11"/>
      <c r="X59" s="8">
        <f t="shared" si="82"/>
      </c>
      <c r="Y59" s="8">
        <f t="shared" si="83"/>
      </c>
      <c r="Z59" s="8">
        <f t="shared" si="84"/>
      </c>
      <c r="AA59" s="8">
        <f t="shared" si="85"/>
      </c>
      <c r="AB59" s="8">
        <f t="shared" si="86"/>
      </c>
      <c r="AC59" s="14"/>
      <c r="AD59" s="9">
        <f t="shared" si="87"/>
      </c>
      <c r="AE59" s="9">
        <f t="shared" si="88"/>
      </c>
      <c r="AF59" s="9">
        <f t="shared" si="89"/>
      </c>
      <c r="AG59" s="9">
        <f t="shared" si="90"/>
      </c>
      <c r="AH59" s="9">
        <f t="shared" si="91"/>
      </c>
      <c r="AI59" s="14"/>
      <c r="AJ59" s="9">
        <f t="shared" si="92"/>
        <v>0</v>
      </c>
      <c r="AK59" s="9">
        <f t="shared" si="93"/>
        <v>0</v>
      </c>
      <c r="AL59" s="9">
        <f t="shared" si="94"/>
        <v>0</v>
      </c>
      <c r="AM59" s="11"/>
      <c r="AN59" s="8">
        <f t="shared" si="40"/>
      </c>
      <c r="AO59" s="8">
        <f t="shared" si="41"/>
      </c>
      <c r="AP59" s="8">
        <f t="shared" si="42"/>
      </c>
      <c r="AQ59" s="8">
        <f t="shared" si="43"/>
      </c>
      <c r="AR59" s="8">
        <f t="shared" si="44"/>
      </c>
      <c r="AS59" s="14"/>
      <c r="AT59" s="9">
        <f t="shared" si="95"/>
      </c>
      <c r="AU59" s="9">
        <f t="shared" si="96"/>
      </c>
      <c r="AV59" s="9">
        <f t="shared" si="97"/>
      </c>
      <c r="AW59" s="9">
        <f t="shared" si="98"/>
      </c>
      <c r="AX59" s="9">
        <f t="shared" si="99"/>
      </c>
      <c r="AY59" s="14"/>
      <c r="AZ59" s="9">
        <f t="shared" si="100"/>
        <v>0</v>
      </c>
      <c r="BA59" s="9">
        <f t="shared" si="101"/>
        <v>0</v>
      </c>
      <c r="BB59" s="9">
        <f t="shared" si="102"/>
        <v>0</v>
      </c>
    </row>
    <row r="60" spans="1:54" ht="14.25">
      <c r="A60" s="8">
        <f>IF(data!A61&gt;0,data!A61,"")</f>
      </c>
      <c r="B60" s="36">
        <f>IF(data!A61&gt;0,data!B61,"")</f>
      </c>
      <c r="C60" s="36">
        <f>IF(data!A61&gt;0,data!C61,"")</f>
      </c>
      <c r="D60" s="36">
        <f>IF(data!A61&gt;0,data!D61,"")</f>
      </c>
      <c r="E60" s="36">
        <f>IF(data!A61&gt;0,data!E61,"")</f>
      </c>
      <c r="F60" s="36">
        <f>IF(data!A61&gt;0,data!F61,"")</f>
      </c>
      <c r="H60" s="8">
        <f t="shared" si="1"/>
      </c>
      <c r="I60" s="8">
        <f t="shared" si="2"/>
      </c>
      <c r="J60" s="8">
        <f t="shared" si="3"/>
      </c>
      <c r="K60" s="8">
        <f t="shared" si="4"/>
      </c>
      <c r="L60" s="8">
        <f t="shared" si="5"/>
      </c>
      <c r="M60" s="14"/>
      <c r="N60" s="9">
        <f t="shared" si="74"/>
      </c>
      <c r="O60" s="9">
        <f t="shared" si="75"/>
      </c>
      <c r="P60" s="9">
        <f t="shared" si="76"/>
      </c>
      <c r="Q60" s="9">
        <f t="shared" si="77"/>
      </c>
      <c r="R60" s="9">
        <f t="shared" si="78"/>
      </c>
      <c r="S60" s="14"/>
      <c r="T60" s="9">
        <f t="shared" si="79"/>
        <v>0</v>
      </c>
      <c r="U60" s="9">
        <f t="shared" si="80"/>
        <v>0</v>
      </c>
      <c r="V60" s="9">
        <f t="shared" si="81"/>
        <v>0</v>
      </c>
      <c r="W60" s="11"/>
      <c r="X60" s="8">
        <f t="shared" si="82"/>
      </c>
      <c r="Y60" s="8">
        <f t="shared" si="83"/>
      </c>
      <c r="Z60" s="8">
        <f t="shared" si="84"/>
      </c>
      <c r="AA60" s="8">
        <f t="shared" si="85"/>
      </c>
      <c r="AB60" s="8">
        <f t="shared" si="86"/>
      </c>
      <c r="AC60" s="14"/>
      <c r="AD60" s="9">
        <f t="shared" si="87"/>
      </c>
      <c r="AE60" s="9">
        <f t="shared" si="88"/>
      </c>
      <c r="AF60" s="9">
        <f t="shared" si="89"/>
      </c>
      <c r="AG60" s="9">
        <f t="shared" si="90"/>
      </c>
      <c r="AH60" s="9">
        <f t="shared" si="91"/>
      </c>
      <c r="AI60" s="14"/>
      <c r="AJ60" s="9">
        <f t="shared" si="92"/>
        <v>0</v>
      </c>
      <c r="AK60" s="9">
        <f t="shared" si="93"/>
        <v>0</v>
      </c>
      <c r="AL60" s="9">
        <f t="shared" si="94"/>
        <v>0</v>
      </c>
      <c r="AM60" s="11"/>
      <c r="AN60" s="8">
        <f t="shared" si="40"/>
      </c>
      <c r="AO60" s="8">
        <f t="shared" si="41"/>
      </c>
      <c r="AP60" s="8">
        <f t="shared" si="42"/>
      </c>
      <c r="AQ60" s="8">
        <f t="shared" si="43"/>
      </c>
      <c r="AR60" s="8">
        <f t="shared" si="44"/>
      </c>
      <c r="AS60" s="14"/>
      <c r="AT60" s="9">
        <f t="shared" si="95"/>
      </c>
      <c r="AU60" s="9">
        <f t="shared" si="96"/>
      </c>
      <c r="AV60" s="9">
        <f t="shared" si="97"/>
      </c>
      <c r="AW60" s="9">
        <f t="shared" si="98"/>
      </c>
      <c r="AX60" s="9">
        <f t="shared" si="99"/>
      </c>
      <c r="AY60" s="14"/>
      <c r="AZ60" s="9">
        <f t="shared" si="100"/>
        <v>0</v>
      </c>
      <c r="BA60" s="9">
        <f t="shared" si="101"/>
        <v>0</v>
      </c>
      <c r="BB60" s="9">
        <f t="shared" si="102"/>
        <v>0</v>
      </c>
    </row>
    <row r="61" spans="1:54" ht="14.25">
      <c r="A61" s="8">
        <f>IF(data!A62&gt;0,data!A62,"")</f>
      </c>
      <c r="B61" s="36">
        <f>IF(data!A62&gt;0,data!B62,"")</f>
      </c>
      <c r="C61" s="36">
        <f>IF(data!A62&gt;0,data!C62,"")</f>
      </c>
      <c r="D61" s="36">
        <f>IF(data!A62&gt;0,data!D62,"")</f>
      </c>
      <c r="E61" s="36">
        <f>IF(data!A62&gt;0,data!E62,"")</f>
      </c>
      <c r="F61" s="36">
        <f>IF(data!A62&gt;0,data!F62,"")</f>
      </c>
      <c r="H61" s="8">
        <f t="shared" si="1"/>
      </c>
      <c r="I61" s="8">
        <f t="shared" si="2"/>
      </c>
      <c r="J61" s="8">
        <f t="shared" si="3"/>
      </c>
      <c r="K61" s="8">
        <f t="shared" si="4"/>
      </c>
      <c r="L61" s="8">
        <f t="shared" si="5"/>
      </c>
      <c r="M61" s="14"/>
      <c r="N61" s="9">
        <f t="shared" si="74"/>
      </c>
      <c r="O61" s="9">
        <f t="shared" si="75"/>
      </c>
      <c r="P61" s="9">
        <f t="shared" si="76"/>
      </c>
      <c r="Q61" s="9">
        <f t="shared" si="77"/>
      </c>
      <c r="R61" s="9">
        <f t="shared" si="78"/>
      </c>
      <c r="S61" s="14"/>
      <c r="T61" s="9">
        <f t="shared" si="79"/>
        <v>0</v>
      </c>
      <c r="U61" s="9">
        <f t="shared" si="80"/>
        <v>0</v>
      </c>
      <c r="V61" s="9">
        <f t="shared" si="81"/>
        <v>0</v>
      </c>
      <c r="W61" s="11"/>
      <c r="X61" s="8">
        <f t="shared" si="82"/>
      </c>
      <c r="Y61" s="8">
        <f t="shared" si="83"/>
      </c>
      <c r="Z61" s="8">
        <f t="shared" si="84"/>
      </c>
      <c r="AA61" s="8">
        <f t="shared" si="85"/>
      </c>
      <c r="AB61" s="8">
        <f t="shared" si="86"/>
      </c>
      <c r="AC61" s="14"/>
      <c r="AD61" s="9">
        <f t="shared" si="87"/>
      </c>
      <c r="AE61" s="9">
        <f t="shared" si="88"/>
      </c>
      <c r="AF61" s="9">
        <f t="shared" si="89"/>
      </c>
      <c r="AG61" s="9">
        <f t="shared" si="90"/>
      </c>
      <c r="AH61" s="9">
        <f t="shared" si="91"/>
      </c>
      <c r="AI61" s="14"/>
      <c r="AJ61" s="9">
        <f t="shared" si="92"/>
        <v>0</v>
      </c>
      <c r="AK61" s="9">
        <f t="shared" si="93"/>
        <v>0</v>
      </c>
      <c r="AL61" s="9">
        <f t="shared" si="94"/>
        <v>0</v>
      </c>
      <c r="AM61" s="11"/>
      <c r="AN61" s="8">
        <f t="shared" si="40"/>
      </c>
      <c r="AO61" s="8">
        <f t="shared" si="41"/>
      </c>
      <c r="AP61" s="8">
        <f t="shared" si="42"/>
      </c>
      <c r="AQ61" s="8">
        <f t="shared" si="43"/>
      </c>
      <c r="AR61" s="8">
        <f t="shared" si="44"/>
      </c>
      <c r="AS61" s="14"/>
      <c r="AT61" s="9">
        <f t="shared" si="95"/>
      </c>
      <c r="AU61" s="9">
        <f t="shared" si="96"/>
      </c>
      <c r="AV61" s="9">
        <f t="shared" si="97"/>
      </c>
      <c r="AW61" s="9">
        <f t="shared" si="98"/>
      </c>
      <c r="AX61" s="9">
        <f t="shared" si="99"/>
      </c>
      <c r="AY61" s="14"/>
      <c r="AZ61" s="9">
        <f t="shared" si="100"/>
        <v>0</v>
      </c>
      <c r="BA61" s="9">
        <f t="shared" si="101"/>
        <v>0</v>
      </c>
      <c r="BB61" s="9">
        <f t="shared" si="102"/>
        <v>0</v>
      </c>
    </row>
    <row r="62" spans="1:54" ht="14.25">
      <c r="A62" s="8">
        <f>IF(data!A63&gt;0,data!A63,"")</f>
      </c>
      <c r="B62" s="36">
        <f>IF(data!A63&gt;0,data!B63,"")</f>
      </c>
      <c r="C62" s="36">
        <f>IF(data!A63&gt;0,data!C63,"")</f>
      </c>
      <c r="D62" s="36">
        <f>IF(data!A63&gt;0,data!D63,"")</f>
      </c>
      <c r="E62" s="36">
        <f>IF(data!A63&gt;0,data!E63,"")</f>
      </c>
      <c r="F62" s="36">
        <f>IF(data!A63&gt;0,data!F63,"")</f>
      </c>
      <c r="H62" s="8">
        <f t="shared" si="1"/>
      </c>
      <c r="I62" s="8">
        <f t="shared" si="2"/>
      </c>
      <c r="J62" s="8">
        <f t="shared" si="3"/>
      </c>
      <c r="K62" s="8">
        <f t="shared" si="4"/>
      </c>
      <c r="L62" s="8">
        <f t="shared" si="5"/>
      </c>
      <c r="M62" s="14"/>
      <c r="N62" s="9">
        <f t="shared" si="74"/>
      </c>
      <c r="O62" s="9">
        <f t="shared" si="75"/>
      </c>
      <c r="P62" s="9">
        <f t="shared" si="76"/>
      </c>
      <c r="Q62" s="9">
        <f t="shared" si="77"/>
      </c>
      <c r="R62" s="9">
        <f t="shared" si="78"/>
      </c>
      <c r="S62" s="14"/>
      <c r="T62" s="9">
        <f t="shared" si="79"/>
        <v>0</v>
      </c>
      <c r="U62" s="9">
        <f t="shared" si="80"/>
        <v>0</v>
      </c>
      <c r="V62" s="9">
        <f t="shared" si="81"/>
        <v>0</v>
      </c>
      <c r="W62" s="11"/>
      <c r="X62" s="8">
        <f t="shared" si="82"/>
      </c>
      <c r="Y62" s="8">
        <f t="shared" si="83"/>
      </c>
      <c r="Z62" s="8">
        <f t="shared" si="84"/>
      </c>
      <c r="AA62" s="8">
        <f t="shared" si="85"/>
      </c>
      <c r="AB62" s="8">
        <f t="shared" si="86"/>
      </c>
      <c r="AC62" s="14"/>
      <c r="AD62" s="9">
        <f t="shared" si="87"/>
      </c>
      <c r="AE62" s="9">
        <f t="shared" si="88"/>
      </c>
      <c r="AF62" s="9">
        <f t="shared" si="89"/>
      </c>
      <c r="AG62" s="9">
        <f t="shared" si="90"/>
      </c>
      <c r="AH62" s="9">
        <f t="shared" si="91"/>
      </c>
      <c r="AI62" s="14"/>
      <c r="AJ62" s="9">
        <f t="shared" si="92"/>
        <v>0</v>
      </c>
      <c r="AK62" s="9">
        <f t="shared" si="93"/>
        <v>0</v>
      </c>
      <c r="AL62" s="9">
        <f t="shared" si="94"/>
        <v>0</v>
      </c>
      <c r="AM62" s="11"/>
      <c r="AN62" s="8">
        <f t="shared" si="40"/>
      </c>
      <c r="AO62" s="8">
        <f t="shared" si="41"/>
      </c>
      <c r="AP62" s="8">
        <f t="shared" si="42"/>
      </c>
      <c r="AQ62" s="8">
        <f t="shared" si="43"/>
      </c>
      <c r="AR62" s="8">
        <f t="shared" si="44"/>
      </c>
      <c r="AS62" s="14"/>
      <c r="AT62" s="9">
        <f t="shared" si="95"/>
      </c>
      <c r="AU62" s="9">
        <f t="shared" si="96"/>
      </c>
      <c r="AV62" s="9">
        <f t="shared" si="97"/>
      </c>
      <c r="AW62" s="9">
        <f t="shared" si="98"/>
      </c>
      <c r="AX62" s="9">
        <f t="shared" si="99"/>
      </c>
      <c r="AY62" s="14"/>
      <c r="AZ62" s="9">
        <f t="shared" si="100"/>
        <v>0</v>
      </c>
      <c r="BA62" s="9">
        <f t="shared" si="101"/>
        <v>0</v>
      </c>
      <c r="BB62" s="9">
        <f t="shared" si="102"/>
        <v>0</v>
      </c>
    </row>
    <row r="63" spans="1:54" ht="14.25">
      <c r="A63" s="8">
        <f>IF(data!A64&gt;0,data!A64,"")</f>
      </c>
      <c r="B63" s="36">
        <f>IF(data!A64&gt;0,data!B64,"")</f>
      </c>
      <c r="C63" s="36">
        <f>IF(data!A64&gt;0,data!C64,"")</f>
      </c>
      <c r="D63" s="36">
        <f>IF(data!A64&gt;0,data!D64,"")</f>
      </c>
      <c r="E63" s="36">
        <f>IF(data!A64&gt;0,data!E64,"")</f>
      </c>
      <c r="F63" s="36">
        <f>IF(data!A64&gt;0,data!F64,"")</f>
      </c>
      <c r="H63" s="8">
        <f t="shared" si="1"/>
      </c>
      <c r="I63" s="8">
        <f t="shared" si="2"/>
      </c>
      <c r="J63" s="8">
        <f t="shared" si="3"/>
      </c>
      <c r="K63" s="8">
        <f t="shared" si="4"/>
      </c>
      <c r="L63" s="8">
        <f t="shared" si="5"/>
      </c>
      <c r="M63" s="14"/>
      <c r="N63" s="9">
        <f t="shared" si="74"/>
      </c>
      <c r="O63" s="9">
        <f t="shared" si="75"/>
      </c>
      <c r="P63" s="9">
        <f t="shared" si="76"/>
      </c>
      <c r="Q63" s="9">
        <f t="shared" si="77"/>
      </c>
      <c r="R63" s="9">
        <f t="shared" si="78"/>
      </c>
      <c r="S63" s="14"/>
      <c r="T63" s="9">
        <f t="shared" si="79"/>
        <v>0</v>
      </c>
      <c r="U63" s="9">
        <f t="shared" si="80"/>
        <v>0</v>
      </c>
      <c r="V63" s="9">
        <f t="shared" si="81"/>
        <v>0</v>
      </c>
      <c r="W63" s="11"/>
      <c r="X63" s="8">
        <f t="shared" si="82"/>
      </c>
      <c r="Y63" s="8">
        <f t="shared" si="83"/>
      </c>
      <c r="Z63" s="8">
        <f t="shared" si="84"/>
      </c>
      <c r="AA63" s="8">
        <f t="shared" si="85"/>
      </c>
      <c r="AB63" s="8">
        <f t="shared" si="86"/>
      </c>
      <c r="AC63" s="14"/>
      <c r="AD63" s="9">
        <f t="shared" si="87"/>
      </c>
      <c r="AE63" s="9">
        <f t="shared" si="88"/>
      </c>
      <c r="AF63" s="9">
        <f t="shared" si="89"/>
      </c>
      <c r="AG63" s="9">
        <f t="shared" si="90"/>
      </c>
      <c r="AH63" s="9">
        <f t="shared" si="91"/>
      </c>
      <c r="AI63" s="14"/>
      <c r="AJ63" s="9">
        <f t="shared" si="92"/>
        <v>0</v>
      </c>
      <c r="AK63" s="9">
        <f t="shared" si="93"/>
        <v>0</v>
      </c>
      <c r="AL63" s="9">
        <f t="shared" si="94"/>
        <v>0</v>
      </c>
      <c r="AM63" s="11"/>
      <c r="AN63" s="8">
        <f t="shared" si="40"/>
      </c>
      <c r="AO63" s="8">
        <f t="shared" si="41"/>
      </c>
      <c r="AP63" s="8">
        <f t="shared" si="42"/>
      </c>
      <c r="AQ63" s="8">
        <f t="shared" si="43"/>
      </c>
      <c r="AR63" s="8">
        <f t="shared" si="44"/>
      </c>
      <c r="AS63" s="14"/>
      <c r="AT63" s="9">
        <f t="shared" si="95"/>
      </c>
      <c r="AU63" s="9">
        <f t="shared" si="96"/>
      </c>
      <c r="AV63" s="9">
        <f t="shared" si="97"/>
      </c>
      <c r="AW63" s="9">
        <f t="shared" si="98"/>
      </c>
      <c r="AX63" s="9">
        <f t="shared" si="99"/>
      </c>
      <c r="AY63" s="14"/>
      <c r="AZ63" s="9">
        <f t="shared" si="100"/>
        <v>0</v>
      </c>
      <c r="BA63" s="9">
        <f t="shared" si="101"/>
        <v>0</v>
      </c>
      <c r="BB63" s="9">
        <f t="shared" si="102"/>
        <v>0</v>
      </c>
    </row>
    <row r="64" spans="1:54" ht="14.25">
      <c r="A64" s="8">
        <f>IF(data!A65&gt;0,data!A65,"")</f>
      </c>
      <c r="B64" s="36">
        <f>IF(data!A65&gt;0,data!B65,"")</f>
      </c>
      <c r="C64" s="36">
        <f>IF(data!A65&gt;0,data!C65,"")</f>
      </c>
      <c r="D64" s="36">
        <f>IF(data!A65&gt;0,data!D65,"")</f>
      </c>
      <c r="E64" s="36">
        <f>IF(data!A65&gt;0,data!E65,"")</f>
      </c>
      <c r="F64" s="36">
        <f>IF(data!A65&gt;0,data!F65,"")</f>
      </c>
      <c r="H64" s="8">
        <f t="shared" si="1"/>
      </c>
      <c r="I64" s="8">
        <f t="shared" si="2"/>
      </c>
      <c r="J64" s="8">
        <f t="shared" si="3"/>
      </c>
      <c r="K64" s="8">
        <f t="shared" si="4"/>
      </c>
      <c r="L64" s="8">
        <f t="shared" si="5"/>
      </c>
      <c r="M64" s="14"/>
      <c r="N64" s="9">
        <f t="shared" si="74"/>
      </c>
      <c r="O64" s="9">
        <f t="shared" si="75"/>
      </c>
      <c r="P64" s="9">
        <f t="shared" si="76"/>
      </c>
      <c r="Q64" s="9">
        <f t="shared" si="77"/>
      </c>
      <c r="R64" s="9">
        <f t="shared" si="78"/>
      </c>
      <c r="S64" s="14"/>
      <c r="T64" s="9">
        <f t="shared" si="79"/>
        <v>0</v>
      </c>
      <c r="U64" s="9">
        <f t="shared" si="80"/>
        <v>0</v>
      </c>
      <c r="V64" s="9">
        <f t="shared" si="81"/>
        <v>0</v>
      </c>
      <c r="W64" s="11"/>
      <c r="X64" s="8">
        <f t="shared" si="82"/>
      </c>
      <c r="Y64" s="8">
        <f t="shared" si="83"/>
      </c>
      <c r="Z64" s="8">
        <f t="shared" si="84"/>
      </c>
      <c r="AA64" s="8">
        <f t="shared" si="85"/>
      </c>
      <c r="AB64" s="8">
        <f t="shared" si="86"/>
      </c>
      <c r="AC64" s="14"/>
      <c r="AD64" s="9">
        <f t="shared" si="87"/>
      </c>
      <c r="AE64" s="9">
        <f t="shared" si="88"/>
      </c>
      <c r="AF64" s="9">
        <f t="shared" si="89"/>
      </c>
      <c r="AG64" s="9">
        <f t="shared" si="90"/>
      </c>
      <c r="AH64" s="9">
        <f t="shared" si="91"/>
      </c>
      <c r="AI64" s="14"/>
      <c r="AJ64" s="9">
        <f t="shared" si="92"/>
        <v>0</v>
      </c>
      <c r="AK64" s="9">
        <f t="shared" si="93"/>
        <v>0</v>
      </c>
      <c r="AL64" s="9">
        <f t="shared" si="94"/>
        <v>0</v>
      </c>
      <c r="AM64" s="11"/>
      <c r="AN64" s="8">
        <f t="shared" si="40"/>
      </c>
      <c r="AO64" s="8">
        <f t="shared" si="41"/>
      </c>
      <c r="AP64" s="8">
        <f t="shared" si="42"/>
      </c>
      <c r="AQ64" s="8">
        <f t="shared" si="43"/>
      </c>
      <c r="AR64" s="8">
        <f t="shared" si="44"/>
      </c>
      <c r="AS64" s="14"/>
      <c r="AT64" s="9">
        <f t="shared" si="95"/>
      </c>
      <c r="AU64" s="9">
        <f t="shared" si="96"/>
      </c>
      <c r="AV64" s="9">
        <f t="shared" si="97"/>
      </c>
      <c r="AW64" s="9">
        <f t="shared" si="98"/>
      </c>
      <c r="AX64" s="9">
        <f t="shared" si="99"/>
      </c>
      <c r="AY64" s="14"/>
      <c r="AZ64" s="9">
        <f t="shared" si="100"/>
        <v>0</v>
      </c>
      <c r="BA64" s="9">
        <f t="shared" si="101"/>
        <v>0</v>
      </c>
      <c r="BB64" s="9">
        <f t="shared" si="102"/>
        <v>0</v>
      </c>
    </row>
    <row r="65" spans="1:54" ht="14.25">
      <c r="A65" s="8">
        <f>IF(data!A66&gt;0,data!A66,"")</f>
      </c>
      <c r="B65" s="36">
        <f>IF(data!A66&gt;0,data!B66,"")</f>
      </c>
      <c r="C65" s="36">
        <f>IF(data!A66&gt;0,data!C66,"")</f>
      </c>
      <c r="D65" s="36">
        <f>IF(data!A66&gt;0,data!D66,"")</f>
      </c>
      <c r="E65" s="36">
        <f>IF(data!A66&gt;0,data!E66,"")</f>
      </c>
      <c r="F65" s="36">
        <f>IF(data!A66&gt;0,data!F66,"")</f>
      </c>
      <c r="H65" s="8">
        <f t="shared" si="1"/>
      </c>
      <c r="I65" s="8">
        <f t="shared" si="2"/>
      </c>
      <c r="J65" s="8">
        <f t="shared" si="3"/>
      </c>
      <c r="K65" s="8">
        <f t="shared" si="4"/>
      </c>
      <c r="L65" s="8">
        <f t="shared" si="5"/>
      </c>
      <c r="M65" s="14"/>
      <c r="N65" s="9">
        <f t="shared" si="74"/>
      </c>
      <c r="O65" s="9">
        <f t="shared" si="75"/>
      </c>
      <c r="P65" s="9">
        <f t="shared" si="76"/>
      </c>
      <c r="Q65" s="9">
        <f t="shared" si="77"/>
      </c>
      <c r="R65" s="9">
        <f t="shared" si="78"/>
      </c>
      <c r="S65" s="14"/>
      <c r="T65" s="9">
        <f t="shared" si="79"/>
        <v>0</v>
      </c>
      <c r="U65" s="9">
        <f t="shared" si="80"/>
        <v>0</v>
      </c>
      <c r="V65" s="9">
        <f t="shared" si="81"/>
        <v>0</v>
      </c>
      <c r="W65" s="11"/>
      <c r="X65" s="8">
        <f t="shared" si="82"/>
      </c>
      <c r="Y65" s="8">
        <f t="shared" si="83"/>
      </c>
      <c r="Z65" s="8">
        <f t="shared" si="84"/>
      </c>
      <c r="AA65" s="8">
        <f t="shared" si="85"/>
      </c>
      <c r="AB65" s="8">
        <f t="shared" si="86"/>
      </c>
      <c r="AC65" s="14"/>
      <c r="AD65" s="9">
        <f t="shared" si="87"/>
      </c>
      <c r="AE65" s="9">
        <f t="shared" si="88"/>
      </c>
      <c r="AF65" s="9">
        <f t="shared" si="89"/>
      </c>
      <c r="AG65" s="9">
        <f t="shared" si="90"/>
      </c>
      <c r="AH65" s="9">
        <f t="shared" si="91"/>
      </c>
      <c r="AI65" s="14"/>
      <c r="AJ65" s="9">
        <f t="shared" si="92"/>
        <v>0</v>
      </c>
      <c r="AK65" s="9">
        <f t="shared" si="93"/>
        <v>0</v>
      </c>
      <c r="AL65" s="9">
        <f t="shared" si="94"/>
        <v>0</v>
      </c>
      <c r="AM65" s="11"/>
      <c r="AN65" s="8">
        <f t="shared" si="40"/>
      </c>
      <c r="AO65" s="8">
        <f t="shared" si="41"/>
      </c>
      <c r="AP65" s="8">
        <f t="shared" si="42"/>
      </c>
      <c r="AQ65" s="8">
        <f t="shared" si="43"/>
      </c>
      <c r="AR65" s="8">
        <f t="shared" si="44"/>
      </c>
      <c r="AS65" s="14"/>
      <c r="AT65" s="9">
        <f t="shared" si="95"/>
      </c>
      <c r="AU65" s="9">
        <f t="shared" si="96"/>
      </c>
      <c r="AV65" s="9">
        <f t="shared" si="97"/>
      </c>
      <c r="AW65" s="9">
        <f t="shared" si="98"/>
      </c>
      <c r="AX65" s="9">
        <f t="shared" si="99"/>
      </c>
      <c r="AY65" s="14"/>
      <c r="AZ65" s="9">
        <f t="shared" si="100"/>
        <v>0</v>
      </c>
      <c r="BA65" s="9">
        <f t="shared" si="101"/>
        <v>0</v>
      </c>
      <c r="BB65" s="9">
        <f t="shared" si="102"/>
        <v>0</v>
      </c>
    </row>
    <row r="66" spans="1:54" ht="14.25">
      <c r="A66" s="8">
        <f>IF(data!A67&gt;0,data!A67,"")</f>
      </c>
      <c r="B66" s="36">
        <f>IF(data!A67&gt;0,data!B67,"")</f>
      </c>
      <c r="C66" s="36">
        <f>IF(data!A67&gt;0,data!C67,"")</f>
      </c>
      <c r="D66" s="36">
        <f>IF(data!A67&gt;0,data!D67,"")</f>
      </c>
      <c r="E66" s="36">
        <f>IF(data!A67&gt;0,data!E67,"")</f>
      </c>
      <c r="F66" s="36">
        <f>IF(data!A67&gt;0,data!F67,"")</f>
      </c>
      <c r="H66" s="8">
        <f t="shared" si="1"/>
      </c>
      <c r="I66" s="8">
        <f t="shared" si="2"/>
      </c>
      <c r="J66" s="8">
        <f t="shared" si="3"/>
      </c>
      <c r="K66" s="8">
        <f t="shared" si="4"/>
      </c>
      <c r="L66" s="8">
        <f t="shared" si="5"/>
      </c>
      <c r="M66" s="14"/>
      <c r="N66" s="9">
        <f t="shared" si="74"/>
      </c>
      <c r="O66" s="9">
        <f t="shared" si="75"/>
      </c>
      <c r="P66" s="9">
        <f t="shared" si="76"/>
      </c>
      <c r="Q66" s="9">
        <f t="shared" si="77"/>
      </c>
      <c r="R66" s="9">
        <f t="shared" si="78"/>
      </c>
      <c r="S66" s="14"/>
      <c r="T66" s="9">
        <f t="shared" si="79"/>
        <v>0</v>
      </c>
      <c r="U66" s="9">
        <f t="shared" si="80"/>
        <v>0</v>
      </c>
      <c r="V66" s="9">
        <f t="shared" si="81"/>
        <v>0</v>
      </c>
      <c r="W66" s="11"/>
      <c r="X66" s="8">
        <f t="shared" si="82"/>
      </c>
      <c r="Y66" s="8">
        <f t="shared" si="83"/>
      </c>
      <c r="Z66" s="8">
        <f t="shared" si="84"/>
      </c>
      <c r="AA66" s="8">
        <f t="shared" si="85"/>
      </c>
      <c r="AB66" s="8">
        <f t="shared" si="86"/>
      </c>
      <c r="AC66" s="14"/>
      <c r="AD66" s="9">
        <f t="shared" si="87"/>
      </c>
      <c r="AE66" s="9">
        <f t="shared" si="88"/>
      </c>
      <c r="AF66" s="9">
        <f t="shared" si="89"/>
      </c>
      <c r="AG66" s="9">
        <f t="shared" si="90"/>
      </c>
      <c r="AH66" s="9">
        <f t="shared" si="91"/>
      </c>
      <c r="AI66" s="14"/>
      <c r="AJ66" s="9">
        <f t="shared" si="92"/>
        <v>0</v>
      </c>
      <c r="AK66" s="9">
        <f t="shared" si="93"/>
        <v>0</v>
      </c>
      <c r="AL66" s="9">
        <f t="shared" si="94"/>
        <v>0</v>
      </c>
      <c r="AM66" s="11"/>
      <c r="AN66" s="8">
        <f t="shared" si="40"/>
      </c>
      <c r="AO66" s="8">
        <f t="shared" si="41"/>
      </c>
      <c r="AP66" s="8">
        <f t="shared" si="42"/>
      </c>
      <c r="AQ66" s="8">
        <f t="shared" si="43"/>
      </c>
      <c r="AR66" s="8">
        <f t="shared" si="44"/>
      </c>
      <c r="AS66" s="14"/>
      <c r="AT66" s="9">
        <f t="shared" si="95"/>
      </c>
      <c r="AU66" s="9">
        <f t="shared" si="96"/>
      </c>
      <c r="AV66" s="9">
        <f t="shared" si="97"/>
      </c>
      <c r="AW66" s="9">
        <f t="shared" si="98"/>
      </c>
      <c r="AX66" s="9">
        <f t="shared" si="99"/>
      </c>
      <c r="AY66" s="14"/>
      <c r="AZ66" s="9">
        <f t="shared" si="100"/>
        <v>0</v>
      </c>
      <c r="BA66" s="9">
        <f t="shared" si="101"/>
        <v>0</v>
      </c>
      <c r="BB66" s="9">
        <f t="shared" si="102"/>
        <v>0</v>
      </c>
    </row>
    <row r="67" spans="1:54" ht="14.25">
      <c r="A67" s="8">
        <f>IF(data!A68&gt;0,data!A68,"")</f>
      </c>
      <c r="B67" s="36">
        <f>IF(data!A68&gt;0,data!B68,"")</f>
      </c>
      <c r="C67" s="36">
        <f>IF(data!A68&gt;0,data!C68,"")</f>
      </c>
      <c r="D67" s="36">
        <f>IF(data!A68&gt;0,data!D68,"")</f>
      </c>
      <c r="E67" s="36">
        <f>IF(data!A68&gt;0,data!E68,"")</f>
      </c>
      <c r="F67" s="36">
        <f>IF(data!A68&gt;0,data!F68,"")</f>
      </c>
      <c r="H67" s="8">
        <f aca="true" t="shared" si="103" ref="H67:H130">IF(B67="","",IF(B67&lt;6,"小","大"))</f>
      </c>
      <c r="I67" s="8">
        <f aca="true" t="shared" si="104" ref="I67:I130">IF(C67="","",IF(C67&lt;6,"小","大"))</f>
      </c>
      <c r="J67" s="8">
        <f aca="true" t="shared" si="105" ref="J67:J130">IF(D67="","",IF(D67&lt;6,"小","大"))</f>
      </c>
      <c r="K67" s="8">
        <f aca="true" t="shared" si="106" ref="K67:K130">IF(E67="","",IF(E67&lt;6,"小","大"))</f>
      </c>
      <c r="L67" s="8">
        <f aca="true" t="shared" si="107" ref="L67:L130">IF(F67="","",IF(F67&lt;6,"小","大"))</f>
      </c>
      <c r="M67" s="14"/>
      <c r="N67" s="9">
        <f t="shared" si="74"/>
      </c>
      <c r="O67" s="9">
        <f t="shared" si="75"/>
      </c>
      <c r="P67" s="9">
        <f t="shared" si="76"/>
      </c>
      <c r="Q67" s="9">
        <f t="shared" si="77"/>
      </c>
      <c r="R67" s="9">
        <f t="shared" si="78"/>
      </c>
      <c r="S67" s="14"/>
      <c r="T67" s="9">
        <f t="shared" si="79"/>
        <v>0</v>
      </c>
      <c r="U67" s="9">
        <f t="shared" si="80"/>
        <v>0</v>
      </c>
      <c r="V67" s="9">
        <f t="shared" si="81"/>
        <v>0</v>
      </c>
      <c r="W67" s="11"/>
      <c r="X67" s="8">
        <f t="shared" si="82"/>
      </c>
      <c r="Y67" s="8">
        <f t="shared" si="83"/>
      </c>
      <c r="Z67" s="8">
        <f t="shared" si="84"/>
      </c>
      <c r="AA67" s="8">
        <f t="shared" si="85"/>
      </c>
      <c r="AB67" s="8">
        <f t="shared" si="86"/>
      </c>
      <c r="AC67" s="14"/>
      <c r="AD67" s="9">
        <f t="shared" si="87"/>
      </c>
      <c r="AE67" s="9">
        <f t="shared" si="88"/>
      </c>
      <c r="AF67" s="9">
        <f t="shared" si="89"/>
      </c>
      <c r="AG67" s="9">
        <f t="shared" si="90"/>
      </c>
      <c r="AH67" s="9">
        <f t="shared" si="91"/>
      </c>
      <c r="AI67" s="14"/>
      <c r="AJ67" s="9">
        <f t="shared" si="92"/>
        <v>0</v>
      </c>
      <c r="AK67" s="9">
        <f t="shared" si="93"/>
        <v>0</v>
      </c>
      <c r="AL67" s="9">
        <f t="shared" si="94"/>
        <v>0</v>
      </c>
      <c r="AM67" s="11"/>
      <c r="AN67" s="8">
        <f t="shared" si="40"/>
      </c>
      <c r="AO67" s="8">
        <f t="shared" si="41"/>
      </c>
      <c r="AP67" s="8">
        <f t="shared" si="42"/>
      </c>
      <c r="AQ67" s="8">
        <f t="shared" si="43"/>
      </c>
      <c r="AR67" s="8">
        <f t="shared" si="44"/>
      </c>
      <c r="AS67" s="14"/>
      <c r="AT67" s="9">
        <f t="shared" si="95"/>
      </c>
      <c r="AU67" s="9">
        <f t="shared" si="96"/>
      </c>
      <c r="AV67" s="9">
        <f t="shared" si="97"/>
      </c>
      <c r="AW67" s="9">
        <f t="shared" si="98"/>
      </c>
      <c r="AX67" s="9">
        <f t="shared" si="99"/>
      </c>
      <c r="AY67" s="14"/>
      <c r="AZ67" s="9">
        <f t="shared" si="100"/>
        <v>0</v>
      </c>
      <c r="BA67" s="9">
        <f t="shared" si="101"/>
        <v>0</v>
      </c>
      <c r="BB67" s="9">
        <f t="shared" si="102"/>
        <v>0</v>
      </c>
    </row>
    <row r="68" spans="1:54" ht="14.25">
      <c r="A68" s="8">
        <f>IF(data!A69&gt;0,data!A69,"")</f>
      </c>
      <c r="B68" s="36">
        <f>IF(data!A69&gt;0,data!B69,"")</f>
      </c>
      <c r="C68" s="36">
        <f>IF(data!A69&gt;0,data!C69,"")</f>
      </c>
      <c r="D68" s="36">
        <f>IF(data!A69&gt;0,data!D69,"")</f>
      </c>
      <c r="E68" s="36">
        <f>IF(data!A69&gt;0,data!E69,"")</f>
      </c>
      <c r="F68" s="36">
        <f>IF(data!A69&gt;0,data!F69,"")</f>
      </c>
      <c r="H68" s="8">
        <f t="shared" si="103"/>
      </c>
      <c r="I68" s="8">
        <f t="shared" si="104"/>
      </c>
      <c r="J68" s="8">
        <f t="shared" si="105"/>
      </c>
      <c r="K68" s="8">
        <f t="shared" si="106"/>
      </c>
      <c r="L68" s="8">
        <f t="shared" si="107"/>
      </c>
      <c r="M68" s="14"/>
      <c r="N68" s="9">
        <f t="shared" si="74"/>
      </c>
      <c r="O68" s="9">
        <f t="shared" si="75"/>
      </c>
      <c r="P68" s="9">
        <f t="shared" si="76"/>
      </c>
      <c r="Q68" s="9">
        <f t="shared" si="77"/>
      </c>
      <c r="R68" s="9">
        <f t="shared" si="78"/>
      </c>
      <c r="S68" s="14"/>
      <c r="T68" s="9">
        <f t="shared" si="79"/>
        <v>0</v>
      </c>
      <c r="U68" s="9">
        <f t="shared" si="80"/>
        <v>0</v>
      </c>
      <c r="V68" s="9">
        <f t="shared" si="81"/>
        <v>0</v>
      </c>
      <c r="W68" s="11"/>
      <c r="X68" s="8">
        <f t="shared" si="82"/>
      </c>
      <c r="Y68" s="8">
        <f t="shared" si="83"/>
      </c>
      <c r="Z68" s="8">
        <f t="shared" si="84"/>
      </c>
      <c r="AA68" s="8">
        <f t="shared" si="85"/>
      </c>
      <c r="AB68" s="8">
        <f t="shared" si="86"/>
      </c>
      <c r="AC68" s="14"/>
      <c r="AD68" s="9">
        <f t="shared" si="87"/>
      </c>
      <c r="AE68" s="9">
        <f t="shared" si="88"/>
      </c>
      <c r="AF68" s="9">
        <f t="shared" si="89"/>
      </c>
      <c r="AG68" s="9">
        <f t="shared" si="90"/>
      </c>
      <c r="AH68" s="9">
        <f t="shared" si="91"/>
      </c>
      <c r="AI68" s="14"/>
      <c r="AJ68" s="9">
        <f t="shared" si="92"/>
        <v>0</v>
      </c>
      <c r="AK68" s="9">
        <f t="shared" si="93"/>
        <v>0</v>
      </c>
      <c r="AL68" s="9">
        <f t="shared" si="94"/>
        <v>0</v>
      </c>
      <c r="AM68" s="11"/>
      <c r="AN68" s="8">
        <f t="shared" si="40"/>
      </c>
      <c r="AO68" s="8">
        <f t="shared" si="41"/>
      </c>
      <c r="AP68" s="8">
        <f t="shared" si="42"/>
      </c>
      <c r="AQ68" s="8">
        <f t="shared" si="43"/>
      </c>
      <c r="AR68" s="8">
        <f t="shared" si="44"/>
      </c>
      <c r="AS68" s="14"/>
      <c r="AT68" s="9">
        <f t="shared" si="95"/>
      </c>
      <c r="AU68" s="9">
        <f t="shared" si="96"/>
      </c>
      <c r="AV68" s="9">
        <f t="shared" si="97"/>
      </c>
      <c r="AW68" s="9">
        <f t="shared" si="98"/>
      </c>
      <c r="AX68" s="9">
        <f t="shared" si="99"/>
      </c>
      <c r="AY68" s="14"/>
      <c r="AZ68" s="9">
        <f t="shared" si="100"/>
        <v>0</v>
      </c>
      <c r="BA68" s="9">
        <f t="shared" si="101"/>
        <v>0</v>
      </c>
      <c r="BB68" s="9">
        <f t="shared" si="102"/>
        <v>0</v>
      </c>
    </row>
    <row r="69" spans="1:54" ht="14.25">
      <c r="A69" s="8">
        <f>IF(data!A70&gt;0,data!A70,"")</f>
      </c>
      <c r="B69" s="36">
        <f>IF(data!A70&gt;0,data!B70,"")</f>
      </c>
      <c r="C69" s="36">
        <f>IF(data!A70&gt;0,data!C70,"")</f>
      </c>
      <c r="D69" s="36">
        <f>IF(data!A70&gt;0,data!D70,"")</f>
      </c>
      <c r="E69" s="36">
        <f>IF(data!A70&gt;0,data!E70,"")</f>
      </c>
      <c r="F69" s="36">
        <f>IF(data!A70&gt;0,data!F70,"")</f>
      </c>
      <c r="H69" s="8">
        <f t="shared" si="103"/>
      </c>
      <c r="I69" s="8">
        <f t="shared" si="104"/>
      </c>
      <c r="J69" s="8">
        <f t="shared" si="105"/>
      </c>
      <c r="K69" s="8">
        <f t="shared" si="106"/>
      </c>
      <c r="L69" s="8">
        <f t="shared" si="107"/>
      </c>
      <c r="M69" s="14"/>
      <c r="N69" s="9">
        <f t="shared" si="74"/>
      </c>
      <c r="O69" s="9">
        <f t="shared" si="75"/>
      </c>
      <c r="P69" s="9">
        <f t="shared" si="76"/>
      </c>
      <c r="Q69" s="9">
        <f t="shared" si="77"/>
      </c>
      <c r="R69" s="9">
        <f t="shared" si="78"/>
      </c>
      <c r="S69" s="14"/>
      <c r="T69" s="9">
        <f t="shared" si="79"/>
        <v>0</v>
      </c>
      <c r="U69" s="9">
        <f t="shared" si="80"/>
        <v>0</v>
      </c>
      <c r="V69" s="9">
        <f t="shared" si="81"/>
        <v>0</v>
      </c>
      <c r="W69" s="11"/>
      <c r="X69" s="8">
        <f t="shared" si="82"/>
      </c>
      <c r="Y69" s="8">
        <f t="shared" si="83"/>
      </c>
      <c r="Z69" s="8">
        <f t="shared" si="84"/>
      </c>
      <c r="AA69" s="8">
        <f t="shared" si="85"/>
      </c>
      <c r="AB69" s="8">
        <f t="shared" si="86"/>
      </c>
      <c r="AC69" s="14"/>
      <c r="AD69" s="9">
        <f t="shared" si="87"/>
      </c>
      <c r="AE69" s="9">
        <f t="shared" si="88"/>
      </c>
      <c r="AF69" s="9">
        <f t="shared" si="89"/>
      </c>
      <c r="AG69" s="9">
        <f t="shared" si="90"/>
      </c>
      <c r="AH69" s="9">
        <f t="shared" si="91"/>
      </c>
      <c r="AI69" s="14"/>
      <c r="AJ69" s="9">
        <f t="shared" si="92"/>
        <v>0</v>
      </c>
      <c r="AK69" s="9">
        <f t="shared" si="93"/>
        <v>0</v>
      </c>
      <c r="AL69" s="9">
        <f t="shared" si="94"/>
        <v>0</v>
      </c>
      <c r="AM69" s="11"/>
      <c r="AN69" s="8">
        <f t="shared" si="40"/>
      </c>
      <c r="AO69" s="8">
        <f t="shared" si="41"/>
      </c>
      <c r="AP69" s="8">
        <f t="shared" si="42"/>
      </c>
      <c r="AQ69" s="8">
        <f t="shared" si="43"/>
      </c>
      <c r="AR69" s="8">
        <f t="shared" si="44"/>
      </c>
      <c r="AS69" s="14"/>
      <c r="AT69" s="9">
        <f t="shared" si="95"/>
      </c>
      <c r="AU69" s="9">
        <f t="shared" si="96"/>
      </c>
      <c r="AV69" s="9">
        <f t="shared" si="97"/>
      </c>
      <c r="AW69" s="9">
        <f t="shared" si="98"/>
      </c>
      <c r="AX69" s="9">
        <f t="shared" si="99"/>
      </c>
      <c r="AY69" s="14"/>
      <c r="AZ69" s="9">
        <f t="shared" si="100"/>
        <v>0</v>
      </c>
      <c r="BA69" s="9">
        <f t="shared" si="101"/>
        <v>0</v>
      </c>
      <c r="BB69" s="9">
        <f t="shared" si="102"/>
        <v>0</v>
      </c>
    </row>
    <row r="70" spans="1:54" ht="14.25">
      <c r="A70" s="8">
        <f>IF(data!A71&gt;0,data!A71,"")</f>
      </c>
      <c r="B70" s="36">
        <f>IF(data!A71&gt;0,data!B71,"")</f>
      </c>
      <c r="C70" s="36">
        <f>IF(data!A71&gt;0,data!C71,"")</f>
      </c>
      <c r="D70" s="36">
        <f>IF(data!A71&gt;0,data!D71,"")</f>
      </c>
      <c r="E70" s="36">
        <f>IF(data!A71&gt;0,data!E71,"")</f>
      </c>
      <c r="F70" s="36">
        <f>IF(data!A71&gt;0,data!F71,"")</f>
      </c>
      <c r="H70" s="8">
        <f t="shared" si="103"/>
      </c>
      <c r="I70" s="8">
        <f t="shared" si="104"/>
      </c>
      <c r="J70" s="8">
        <f t="shared" si="105"/>
      </c>
      <c r="K70" s="8">
        <f t="shared" si="106"/>
      </c>
      <c r="L70" s="8">
        <f t="shared" si="107"/>
      </c>
      <c r="M70" s="14"/>
      <c r="N70" s="9">
        <f t="shared" si="74"/>
      </c>
      <c r="O70" s="9">
        <f t="shared" si="75"/>
      </c>
      <c r="P70" s="9">
        <f t="shared" si="76"/>
      </c>
      <c r="Q70" s="9">
        <f t="shared" si="77"/>
      </c>
      <c r="R70" s="9">
        <f t="shared" si="78"/>
      </c>
      <c r="S70" s="14"/>
      <c r="T70" s="9">
        <f t="shared" si="79"/>
        <v>0</v>
      </c>
      <c r="U70" s="9">
        <f t="shared" si="80"/>
        <v>0</v>
      </c>
      <c r="V70" s="9">
        <f t="shared" si="81"/>
        <v>0</v>
      </c>
      <c r="W70" s="11"/>
      <c r="X70" s="8">
        <f t="shared" si="82"/>
      </c>
      <c r="Y70" s="8">
        <f t="shared" si="83"/>
      </c>
      <c r="Z70" s="8">
        <f t="shared" si="84"/>
      </c>
      <c r="AA70" s="8">
        <f t="shared" si="85"/>
      </c>
      <c r="AB70" s="8">
        <f t="shared" si="86"/>
      </c>
      <c r="AC70" s="14"/>
      <c r="AD70" s="9">
        <f t="shared" si="87"/>
      </c>
      <c r="AE70" s="9">
        <f t="shared" si="88"/>
      </c>
      <c r="AF70" s="9">
        <f t="shared" si="89"/>
      </c>
      <c r="AG70" s="9">
        <f t="shared" si="90"/>
      </c>
      <c r="AH70" s="9">
        <f t="shared" si="91"/>
      </c>
      <c r="AI70" s="14"/>
      <c r="AJ70" s="9">
        <f t="shared" si="92"/>
        <v>0</v>
      </c>
      <c r="AK70" s="9">
        <f t="shared" si="93"/>
        <v>0</v>
      </c>
      <c r="AL70" s="9">
        <f t="shared" si="94"/>
        <v>0</v>
      </c>
      <c r="AM70" s="11"/>
      <c r="AN70" s="8">
        <f t="shared" si="40"/>
      </c>
      <c r="AO70" s="8">
        <f t="shared" si="41"/>
      </c>
      <c r="AP70" s="8">
        <f t="shared" si="42"/>
      </c>
      <c r="AQ70" s="8">
        <f t="shared" si="43"/>
      </c>
      <c r="AR70" s="8">
        <f t="shared" si="44"/>
      </c>
      <c r="AS70" s="14"/>
      <c r="AT70" s="9">
        <f t="shared" si="95"/>
      </c>
      <c r="AU70" s="9">
        <f t="shared" si="96"/>
      </c>
      <c r="AV70" s="9">
        <f t="shared" si="97"/>
      </c>
      <c r="AW70" s="9">
        <f t="shared" si="98"/>
      </c>
      <c r="AX70" s="9">
        <f t="shared" si="99"/>
      </c>
      <c r="AY70" s="14"/>
      <c r="AZ70" s="9">
        <f t="shared" si="100"/>
        <v>0</v>
      </c>
      <c r="BA70" s="9">
        <f t="shared" si="101"/>
        <v>0</v>
      </c>
      <c r="BB70" s="9">
        <f t="shared" si="102"/>
        <v>0</v>
      </c>
    </row>
    <row r="71" spans="1:54" ht="14.25">
      <c r="A71" s="8">
        <f>IF(data!A72&gt;0,data!A72,"")</f>
      </c>
      <c r="B71" s="36">
        <f>IF(data!A72&gt;0,data!B72,"")</f>
      </c>
      <c r="C71" s="36">
        <f>IF(data!A72&gt;0,data!C72,"")</f>
      </c>
      <c r="D71" s="36">
        <f>IF(data!A72&gt;0,data!D72,"")</f>
      </c>
      <c r="E71" s="36">
        <f>IF(data!A72&gt;0,data!E72,"")</f>
      </c>
      <c r="F71" s="36">
        <f>IF(data!A72&gt;0,data!F72,"")</f>
      </c>
      <c r="H71" s="8">
        <f t="shared" si="103"/>
      </c>
      <c r="I71" s="8">
        <f t="shared" si="104"/>
      </c>
      <c r="J71" s="8">
        <f t="shared" si="105"/>
      </c>
      <c r="K71" s="8">
        <f t="shared" si="106"/>
      </c>
      <c r="L71" s="8">
        <f t="shared" si="107"/>
      </c>
      <c r="M71" s="14"/>
      <c r="N71" s="9">
        <f t="shared" si="74"/>
      </c>
      <c r="O71" s="9">
        <f t="shared" si="75"/>
      </c>
      <c r="P71" s="9">
        <f t="shared" si="76"/>
      </c>
      <c r="Q71" s="9">
        <f t="shared" si="77"/>
      </c>
      <c r="R71" s="9">
        <f t="shared" si="78"/>
      </c>
      <c r="S71" s="14"/>
      <c r="T71" s="9">
        <f t="shared" si="79"/>
        <v>0</v>
      </c>
      <c r="U71" s="9">
        <f t="shared" si="80"/>
        <v>0</v>
      </c>
      <c r="V71" s="9">
        <f t="shared" si="81"/>
        <v>0</v>
      </c>
      <c r="W71" s="11"/>
      <c r="X71" s="8">
        <f t="shared" si="82"/>
      </c>
      <c r="Y71" s="8">
        <f t="shared" si="83"/>
      </c>
      <c r="Z71" s="8">
        <f t="shared" si="84"/>
      </c>
      <c r="AA71" s="8">
        <f t="shared" si="85"/>
      </c>
      <c r="AB71" s="8">
        <f t="shared" si="86"/>
      </c>
      <c r="AC71" s="14"/>
      <c r="AD71" s="9">
        <f t="shared" si="87"/>
      </c>
      <c r="AE71" s="9">
        <f t="shared" si="88"/>
      </c>
      <c r="AF71" s="9">
        <f t="shared" si="89"/>
      </c>
      <c r="AG71" s="9">
        <f t="shared" si="90"/>
      </c>
      <c r="AH71" s="9">
        <f t="shared" si="91"/>
      </c>
      <c r="AI71" s="14"/>
      <c r="AJ71" s="9">
        <f t="shared" si="92"/>
        <v>0</v>
      </c>
      <c r="AK71" s="9">
        <f t="shared" si="93"/>
        <v>0</v>
      </c>
      <c r="AL71" s="9">
        <f t="shared" si="94"/>
        <v>0</v>
      </c>
      <c r="AM71" s="11"/>
      <c r="AN71" s="8">
        <f t="shared" si="40"/>
      </c>
      <c r="AO71" s="8">
        <f t="shared" si="41"/>
      </c>
      <c r="AP71" s="8">
        <f t="shared" si="42"/>
      </c>
      <c r="AQ71" s="8">
        <f t="shared" si="43"/>
      </c>
      <c r="AR71" s="8">
        <f t="shared" si="44"/>
      </c>
      <c r="AS71" s="14"/>
      <c r="AT71" s="9">
        <f t="shared" si="95"/>
      </c>
      <c r="AU71" s="9">
        <f t="shared" si="96"/>
      </c>
      <c r="AV71" s="9">
        <f t="shared" si="97"/>
      </c>
      <c r="AW71" s="9">
        <f t="shared" si="98"/>
      </c>
      <c r="AX71" s="9">
        <f t="shared" si="99"/>
      </c>
      <c r="AY71" s="14"/>
      <c r="AZ71" s="9">
        <f t="shared" si="100"/>
        <v>0</v>
      </c>
      <c r="BA71" s="9">
        <f t="shared" si="101"/>
        <v>0</v>
      </c>
      <c r="BB71" s="9">
        <f t="shared" si="102"/>
        <v>0</v>
      </c>
    </row>
    <row r="72" spans="1:54" ht="14.25">
      <c r="A72" s="8">
        <f>IF(data!A73&gt;0,data!A73,"")</f>
      </c>
      <c r="B72" s="36">
        <f>IF(data!A73&gt;0,data!B73,"")</f>
      </c>
      <c r="C72" s="36">
        <f>IF(data!A73&gt;0,data!C73,"")</f>
      </c>
      <c r="D72" s="36">
        <f>IF(data!A73&gt;0,data!D73,"")</f>
      </c>
      <c r="E72" s="36">
        <f>IF(data!A73&gt;0,data!E73,"")</f>
      </c>
      <c r="F72" s="36">
        <f>IF(data!A73&gt;0,data!F73,"")</f>
      </c>
      <c r="H72" s="8">
        <f t="shared" si="103"/>
      </c>
      <c r="I72" s="8">
        <f t="shared" si="104"/>
      </c>
      <c r="J72" s="8">
        <f t="shared" si="105"/>
      </c>
      <c r="K72" s="8">
        <f t="shared" si="106"/>
      </c>
      <c r="L72" s="8">
        <f t="shared" si="107"/>
      </c>
      <c r="M72" s="14"/>
      <c r="N72" s="9">
        <f t="shared" si="74"/>
      </c>
      <c r="O72" s="9">
        <f t="shared" si="75"/>
      </c>
      <c r="P72" s="9">
        <f t="shared" si="76"/>
      </c>
      <c r="Q72" s="9">
        <f t="shared" si="77"/>
      </c>
      <c r="R72" s="9">
        <f t="shared" si="78"/>
      </c>
      <c r="S72" s="14"/>
      <c r="T72" s="9">
        <f t="shared" si="79"/>
        <v>0</v>
      </c>
      <c r="U72" s="9">
        <f t="shared" si="80"/>
        <v>0</v>
      </c>
      <c r="V72" s="9">
        <f t="shared" si="81"/>
        <v>0</v>
      </c>
      <c r="W72" s="11"/>
      <c r="X72" s="8">
        <f t="shared" si="82"/>
      </c>
      <c r="Y72" s="8">
        <f t="shared" si="83"/>
      </c>
      <c r="Z72" s="8">
        <f t="shared" si="84"/>
      </c>
      <c r="AA72" s="8">
        <f t="shared" si="85"/>
      </c>
      <c r="AB72" s="8">
        <f t="shared" si="86"/>
      </c>
      <c r="AC72" s="14"/>
      <c r="AD72" s="9">
        <f t="shared" si="87"/>
      </c>
      <c r="AE72" s="9">
        <f t="shared" si="88"/>
      </c>
      <c r="AF72" s="9">
        <f t="shared" si="89"/>
      </c>
      <c r="AG72" s="9">
        <f t="shared" si="90"/>
      </c>
      <c r="AH72" s="9">
        <f t="shared" si="91"/>
      </c>
      <c r="AI72" s="14"/>
      <c r="AJ72" s="9">
        <f t="shared" si="92"/>
        <v>0</v>
      </c>
      <c r="AK72" s="9">
        <f t="shared" si="93"/>
        <v>0</v>
      </c>
      <c r="AL72" s="9">
        <f t="shared" si="94"/>
        <v>0</v>
      </c>
      <c r="AM72" s="11"/>
      <c r="AN72" s="8">
        <f t="shared" si="40"/>
      </c>
      <c r="AO72" s="8">
        <f t="shared" si="41"/>
      </c>
      <c r="AP72" s="8">
        <f t="shared" si="42"/>
      </c>
      <c r="AQ72" s="8">
        <f t="shared" si="43"/>
      </c>
      <c r="AR72" s="8">
        <f t="shared" si="44"/>
      </c>
      <c r="AS72" s="14"/>
      <c r="AT72" s="9">
        <f t="shared" si="95"/>
      </c>
      <c r="AU72" s="9">
        <f t="shared" si="96"/>
      </c>
      <c r="AV72" s="9">
        <f t="shared" si="97"/>
      </c>
      <c r="AW72" s="9">
        <f t="shared" si="98"/>
      </c>
      <c r="AX72" s="9">
        <f t="shared" si="99"/>
      </c>
      <c r="AY72" s="14"/>
      <c r="AZ72" s="9">
        <f t="shared" si="100"/>
        <v>0</v>
      </c>
      <c r="BA72" s="9">
        <f t="shared" si="101"/>
        <v>0</v>
      </c>
      <c r="BB72" s="9">
        <f t="shared" si="102"/>
        <v>0</v>
      </c>
    </row>
    <row r="73" spans="1:54" ht="14.25">
      <c r="A73" s="8">
        <f>IF(data!A74&gt;0,data!A74,"")</f>
      </c>
      <c r="B73" s="36">
        <f>IF(data!A74&gt;0,data!B74,"")</f>
      </c>
      <c r="C73" s="36">
        <f>IF(data!A74&gt;0,data!C74,"")</f>
      </c>
      <c r="D73" s="36">
        <f>IF(data!A74&gt;0,data!D74,"")</f>
      </c>
      <c r="E73" s="36">
        <f>IF(data!A74&gt;0,data!E74,"")</f>
      </c>
      <c r="F73" s="36">
        <f>IF(data!A74&gt;0,data!F74,"")</f>
      </c>
      <c r="H73" s="8">
        <f t="shared" si="103"/>
      </c>
      <c r="I73" s="8">
        <f t="shared" si="104"/>
      </c>
      <c r="J73" s="8">
        <f t="shared" si="105"/>
      </c>
      <c r="K73" s="8">
        <f t="shared" si="106"/>
      </c>
      <c r="L73" s="8">
        <f t="shared" si="107"/>
      </c>
      <c r="M73" s="14"/>
      <c r="N73" s="9">
        <f t="shared" si="74"/>
      </c>
      <c r="O73" s="9">
        <f t="shared" si="75"/>
      </c>
      <c r="P73" s="9">
        <f t="shared" si="76"/>
      </c>
      <c r="Q73" s="9">
        <f t="shared" si="77"/>
      </c>
      <c r="R73" s="9">
        <f t="shared" si="78"/>
      </c>
      <c r="S73" s="14"/>
      <c r="T73" s="9">
        <f t="shared" si="79"/>
        <v>0</v>
      </c>
      <c r="U73" s="9">
        <f t="shared" si="80"/>
        <v>0</v>
      </c>
      <c r="V73" s="9">
        <f t="shared" si="81"/>
        <v>0</v>
      </c>
      <c r="W73" s="11"/>
      <c r="X73" s="8">
        <f t="shared" si="82"/>
      </c>
      <c r="Y73" s="8">
        <f t="shared" si="83"/>
      </c>
      <c r="Z73" s="8">
        <f t="shared" si="84"/>
      </c>
      <c r="AA73" s="8">
        <f t="shared" si="85"/>
      </c>
      <c r="AB73" s="8">
        <f t="shared" si="86"/>
      </c>
      <c r="AC73" s="14"/>
      <c r="AD73" s="9">
        <f t="shared" si="87"/>
      </c>
      <c r="AE73" s="9">
        <f t="shared" si="88"/>
      </c>
      <c r="AF73" s="9">
        <f t="shared" si="89"/>
      </c>
      <c r="AG73" s="9">
        <f t="shared" si="90"/>
      </c>
      <c r="AH73" s="9">
        <f t="shared" si="91"/>
      </c>
      <c r="AI73" s="14"/>
      <c r="AJ73" s="9">
        <f t="shared" si="92"/>
        <v>0</v>
      </c>
      <c r="AK73" s="9">
        <f t="shared" si="93"/>
        <v>0</v>
      </c>
      <c r="AL73" s="9">
        <f t="shared" si="94"/>
        <v>0</v>
      </c>
      <c r="AM73" s="11"/>
      <c r="AN73" s="8">
        <f t="shared" si="40"/>
      </c>
      <c r="AO73" s="8">
        <f t="shared" si="41"/>
      </c>
      <c r="AP73" s="8">
        <f t="shared" si="42"/>
      </c>
      <c r="AQ73" s="8">
        <f t="shared" si="43"/>
      </c>
      <c r="AR73" s="8">
        <f t="shared" si="44"/>
      </c>
      <c r="AS73" s="14"/>
      <c r="AT73" s="9">
        <f t="shared" si="95"/>
      </c>
      <c r="AU73" s="9">
        <f t="shared" si="96"/>
      </c>
      <c r="AV73" s="9">
        <f t="shared" si="97"/>
      </c>
      <c r="AW73" s="9">
        <f t="shared" si="98"/>
      </c>
      <c r="AX73" s="9">
        <f t="shared" si="99"/>
      </c>
      <c r="AY73" s="14"/>
      <c r="AZ73" s="9">
        <f t="shared" si="100"/>
        <v>0</v>
      </c>
      <c r="BA73" s="9">
        <f t="shared" si="101"/>
        <v>0</v>
      </c>
      <c r="BB73" s="9">
        <f t="shared" si="102"/>
        <v>0</v>
      </c>
    </row>
    <row r="74" spans="1:54" ht="14.25">
      <c r="A74" s="8">
        <f>IF(data!A75&gt;0,data!A75,"")</f>
      </c>
      <c r="B74" s="36">
        <f>IF(data!A75&gt;0,data!B75,"")</f>
      </c>
      <c r="C74" s="36">
        <f>IF(data!A75&gt;0,data!C75,"")</f>
      </c>
      <c r="D74" s="36">
        <f>IF(data!A75&gt;0,data!D75,"")</f>
      </c>
      <c r="E74" s="36">
        <f>IF(data!A75&gt;0,data!E75,"")</f>
      </c>
      <c r="F74" s="36">
        <f>IF(data!A75&gt;0,data!F75,"")</f>
      </c>
      <c r="H74" s="8">
        <f t="shared" si="103"/>
      </c>
      <c r="I74" s="8">
        <f t="shared" si="104"/>
      </c>
      <c r="J74" s="8">
        <f t="shared" si="105"/>
      </c>
      <c r="K74" s="8">
        <f t="shared" si="106"/>
      </c>
      <c r="L74" s="8">
        <f t="shared" si="107"/>
      </c>
      <c r="M74" s="14"/>
      <c r="N74" s="9">
        <f t="shared" si="74"/>
      </c>
      <c r="O74" s="9">
        <f t="shared" si="75"/>
      </c>
      <c r="P74" s="9">
        <f t="shared" si="76"/>
      </c>
      <c r="Q74" s="9">
        <f t="shared" si="77"/>
      </c>
      <c r="R74" s="9">
        <f t="shared" si="78"/>
      </c>
      <c r="S74" s="14"/>
      <c r="T74" s="9">
        <f t="shared" si="79"/>
        <v>0</v>
      </c>
      <c r="U74" s="9">
        <f t="shared" si="80"/>
        <v>0</v>
      </c>
      <c r="V74" s="9">
        <f t="shared" si="81"/>
        <v>0</v>
      </c>
      <c r="W74" s="11"/>
      <c r="X74" s="8">
        <f t="shared" si="82"/>
      </c>
      <c r="Y74" s="8">
        <f t="shared" si="83"/>
      </c>
      <c r="Z74" s="8">
        <f t="shared" si="84"/>
      </c>
      <c r="AA74" s="8">
        <f t="shared" si="85"/>
      </c>
      <c r="AB74" s="8">
        <f t="shared" si="86"/>
      </c>
      <c r="AC74" s="14"/>
      <c r="AD74" s="9">
        <f t="shared" si="87"/>
      </c>
      <c r="AE74" s="9">
        <f t="shared" si="88"/>
      </c>
      <c r="AF74" s="9">
        <f t="shared" si="89"/>
      </c>
      <c r="AG74" s="9">
        <f t="shared" si="90"/>
      </c>
      <c r="AH74" s="9">
        <f t="shared" si="91"/>
      </c>
      <c r="AI74" s="14"/>
      <c r="AJ74" s="9">
        <f t="shared" si="92"/>
        <v>0</v>
      </c>
      <c r="AK74" s="9">
        <f t="shared" si="93"/>
        <v>0</v>
      </c>
      <c r="AL74" s="9">
        <f t="shared" si="94"/>
        <v>0</v>
      </c>
      <c r="AM74" s="11"/>
      <c r="AN74" s="8">
        <f t="shared" si="40"/>
      </c>
      <c r="AO74" s="8">
        <f t="shared" si="41"/>
      </c>
      <c r="AP74" s="8">
        <f t="shared" si="42"/>
      </c>
      <c r="AQ74" s="8">
        <f t="shared" si="43"/>
      </c>
      <c r="AR74" s="8">
        <f t="shared" si="44"/>
      </c>
      <c r="AS74" s="14"/>
      <c r="AT74" s="9">
        <f t="shared" si="95"/>
      </c>
      <c r="AU74" s="9">
        <f t="shared" si="96"/>
      </c>
      <c r="AV74" s="9">
        <f t="shared" si="97"/>
      </c>
      <c r="AW74" s="9">
        <f t="shared" si="98"/>
      </c>
      <c r="AX74" s="9">
        <f t="shared" si="99"/>
      </c>
      <c r="AY74" s="14"/>
      <c r="AZ74" s="9">
        <f t="shared" si="100"/>
        <v>0</v>
      </c>
      <c r="BA74" s="9">
        <f t="shared" si="101"/>
        <v>0</v>
      </c>
      <c r="BB74" s="9">
        <f t="shared" si="102"/>
        <v>0</v>
      </c>
    </row>
    <row r="75" spans="1:54" ht="14.25">
      <c r="A75" s="8">
        <f>IF(data!A76&gt;0,data!A76,"")</f>
      </c>
      <c r="B75" s="36">
        <f>IF(data!A76&gt;0,data!B76,"")</f>
      </c>
      <c r="C75" s="36">
        <f>IF(data!A76&gt;0,data!C76,"")</f>
      </c>
      <c r="D75" s="36">
        <f>IF(data!A76&gt;0,data!D76,"")</f>
      </c>
      <c r="E75" s="36">
        <f>IF(data!A76&gt;0,data!E76,"")</f>
      </c>
      <c r="F75" s="36">
        <f>IF(data!A76&gt;0,data!F76,"")</f>
      </c>
      <c r="H75" s="8">
        <f t="shared" si="103"/>
      </c>
      <c r="I75" s="8">
        <f t="shared" si="104"/>
      </c>
      <c r="J75" s="8">
        <f t="shared" si="105"/>
      </c>
      <c r="K75" s="8">
        <f t="shared" si="106"/>
      </c>
      <c r="L75" s="8">
        <f t="shared" si="107"/>
      </c>
      <c r="M75" s="14"/>
      <c r="N75" s="9">
        <f t="shared" si="74"/>
      </c>
      <c r="O75" s="9">
        <f t="shared" si="75"/>
      </c>
      <c r="P75" s="9">
        <f t="shared" si="76"/>
      </c>
      <c r="Q75" s="9">
        <f t="shared" si="77"/>
      </c>
      <c r="R75" s="9">
        <f t="shared" si="78"/>
      </c>
      <c r="S75" s="14"/>
      <c r="T75" s="9">
        <f t="shared" si="79"/>
        <v>0</v>
      </c>
      <c r="U75" s="9">
        <f t="shared" si="80"/>
        <v>0</v>
      </c>
      <c r="V75" s="9">
        <f t="shared" si="81"/>
        <v>0</v>
      </c>
      <c r="W75" s="11"/>
      <c r="X75" s="8">
        <f t="shared" si="82"/>
      </c>
      <c r="Y75" s="8">
        <f t="shared" si="83"/>
      </c>
      <c r="Z75" s="8">
        <f t="shared" si="84"/>
      </c>
      <c r="AA75" s="8">
        <f t="shared" si="85"/>
      </c>
      <c r="AB75" s="8">
        <f t="shared" si="86"/>
      </c>
      <c r="AC75" s="14"/>
      <c r="AD75" s="9">
        <f t="shared" si="87"/>
      </c>
      <c r="AE75" s="9">
        <f t="shared" si="88"/>
      </c>
      <c r="AF75" s="9">
        <f t="shared" si="89"/>
      </c>
      <c r="AG75" s="9">
        <f t="shared" si="90"/>
      </c>
      <c r="AH75" s="9">
        <f t="shared" si="91"/>
      </c>
      <c r="AI75" s="14"/>
      <c r="AJ75" s="9">
        <f t="shared" si="92"/>
        <v>0</v>
      </c>
      <c r="AK75" s="9">
        <f t="shared" si="93"/>
        <v>0</v>
      </c>
      <c r="AL75" s="9">
        <f t="shared" si="94"/>
        <v>0</v>
      </c>
      <c r="AM75" s="11"/>
      <c r="AN75" s="8">
        <f aca="true" t="shared" si="108" ref="AN75:AN138">IF(B75="","",IF(TYPE(SEARCH(B75,"1235711"))=16,"合","质"))</f>
      </c>
      <c r="AO75" s="8">
        <f aca="true" t="shared" si="109" ref="AO75:AO138">IF(C75="","",IF(TYPE(SEARCH(C75,"1235711"))=16,"合","质"))</f>
      </c>
      <c r="AP75" s="8">
        <f aca="true" t="shared" si="110" ref="AP75:AP138">IF(D75="","",IF(TYPE(SEARCH(D75,"1235711"))=16,"合","质"))</f>
      </c>
      <c r="AQ75" s="8">
        <f aca="true" t="shared" si="111" ref="AQ75:AQ138">IF(E75="","",IF(TYPE(SEARCH(E75,"1235711"))=16,"合","质"))</f>
      </c>
      <c r="AR75" s="8">
        <f aca="true" t="shared" si="112" ref="AR75:AR138">IF(F75="","",IF(TYPE(SEARCH(F75,"1235711"))=16,"合","质"))</f>
      </c>
      <c r="AS75" s="14"/>
      <c r="AT75" s="9">
        <f t="shared" si="95"/>
      </c>
      <c r="AU75" s="9">
        <f t="shared" si="96"/>
      </c>
      <c r="AV75" s="9">
        <f t="shared" si="97"/>
      </c>
      <c r="AW75" s="9">
        <f t="shared" si="98"/>
      </c>
      <c r="AX75" s="9">
        <f t="shared" si="99"/>
      </c>
      <c r="AY75" s="14"/>
      <c r="AZ75" s="9">
        <f t="shared" si="100"/>
        <v>0</v>
      </c>
      <c r="BA75" s="9">
        <f t="shared" si="101"/>
        <v>0</v>
      </c>
      <c r="BB75" s="9">
        <f t="shared" si="102"/>
        <v>0</v>
      </c>
    </row>
    <row r="76" spans="1:54" ht="14.25">
      <c r="A76" s="8">
        <f>IF(data!A77&gt;0,data!A77,"")</f>
      </c>
      <c r="B76" s="36">
        <f>IF(data!A77&gt;0,data!B77,"")</f>
      </c>
      <c r="C76" s="36">
        <f>IF(data!A77&gt;0,data!C77,"")</f>
      </c>
      <c r="D76" s="36">
        <f>IF(data!A77&gt;0,data!D77,"")</f>
      </c>
      <c r="E76" s="36">
        <f>IF(data!A77&gt;0,data!E77,"")</f>
      </c>
      <c r="F76" s="36">
        <f>IF(data!A77&gt;0,data!F77,"")</f>
      </c>
      <c r="H76" s="8">
        <f t="shared" si="103"/>
      </c>
      <c r="I76" s="8">
        <f t="shared" si="104"/>
      </c>
      <c r="J76" s="8">
        <f t="shared" si="105"/>
      </c>
      <c r="K76" s="8">
        <f t="shared" si="106"/>
      </c>
      <c r="L76" s="8">
        <f t="shared" si="107"/>
      </c>
      <c r="M76" s="14"/>
      <c r="N76" s="9">
        <f t="shared" si="74"/>
      </c>
      <c r="O76" s="9">
        <f t="shared" si="75"/>
      </c>
      <c r="P76" s="9">
        <f t="shared" si="76"/>
      </c>
      <c r="Q76" s="9">
        <f t="shared" si="77"/>
      </c>
      <c r="R76" s="9">
        <f t="shared" si="78"/>
      </c>
      <c r="S76" s="14"/>
      <c r="T76" s="9">
        <f t="shared" si="79"/>
        <v>0</v>
      </c>
      <c r="U76" s="9">
        <f t="shared" si="80"/>
        <v>0</v>
      </c>
      <c r="V76" s="9">
        <f t="shared" si="81"/>
        <v>0</v>
      </c>
      <c r="W76" s="11"/>
      <c r="X76" s="8">
        <f t="shared" si="82"/>
      </c>
      <c r="Y76" s="8">
        <f t="shared" si="83"/>
      </c>
      <c r="Z76" s="8">
        <f t="shared" si="84"/>
      </c>
      <c r="AA76" s="8">
        <f t="shared" si="85"/>
      </c>
      <c r="AB76" s="8">
        <f t="shared" si="86"/>
      </c>
      <c r="AC76" s="14"/>
      <c r="AD76" s="9">
        <f t="shared" si="87"/>
      </c>
      <c r="AE76" s="9">
        <f t="shared" si="88"/>
      </c>
      <c r="AF76" s="9">
        <f t="shared" si="89"/>
      </c>
      <c r="AG76" s="9">
        <f t="shared" si="90"/>
      </c>
      <c r="AH76" s="9">
        <f t="shared" si="91"/>
      </c>
      <c r="AI76" s="14"/>
      <c r="AJ76" s="9">
        <f t="shared" si="92"/>
        <v>0</v>
      </c>
      <c r="AK76" s="9">
        <f t="shared" si="93"/>
        <v>0</v>
      </c>
      <c r="AL76" s="9">
        <f t="shared" si="94"/>
        <v>0</v>
      </c>
      <c r="AM76" s="11"/>
      <c r="AN76" s="8">
        <f t="shared" si="108"/>
      </c>
      <c r="AO76" s="8">
        <f t="shared" si="109"/>
      </c>
      <c r="AP76" s="8">
        <f t="shared" si="110"/>
      </c>
      <c r="AQ76" s="8">
        <f t="shared" si="111"/>
      </c>
      <c r="AR76" s="8">
        <f t="shared" si="112"/>
      </c>
      <c r="AS76" s="14"/>
      <c r="AT76" s="9">
        <f t="shared" si="95"/>
      </c>
      <c r="AU76" s="9">
        <f t="shared" si="96"/>
      </c>
      <c r="AV76" s="9">
        <f t="shared" si="97"/>
      </c>
      <c r="AW76" s="9">
        <f t="shared" si="98"/>
      </c>
      <c r="AX76" s="9">
        <f t="shared" si="99"/>
      </c>
      <c r="AY76" s="14"/>
      <c r="AZ76" s="9">
        <f t="shared" si="100"/>
        <v>0</v>
      </c>
      <c r="BA76" s="9">
        <f t="shared" si="101"/>
        <v>0</v>
      </c>
      <c r="BB76" s="9">
        <f t="shared" si="102"/>
        <v>0</v>
      </c>
    </row>
    <row r="77" spans="1:54" ht="14.25">
      <c r="A77" s="8">
        <f>IF(data!A78&gt;0,data!A78,"")</f>
      </c>
      <c r="B77" s="36">
        <f>IF(data!A78&gt;0,data!B78,"")</f>
      </c>
      <c r="C77" s="36">
        <f>IF(data!A78&gt;0,data!C78,"")</f>
      </c>
      <c r="D77" s="36">
        <f>IF(data!A78&gt;0,data!D78,"")</f>
      </c>
      <c r="E77" s="36">
        <f>IF(data!A78&gt;0,data!E78,"")</f>
      </c>
      <c r="F77" s="36">
        <f>IF(data!A78&gt;0,data!F78,"")</f>
      </c>
      <c r="H77" s="8">
        <f t="shared" si="103"/>
      </c>
      <c r="I77" s="8">
        <f t="shared" si="104"/>
      </c>
      <c r="J77" s="8">
        <f t="shared" si="105"/>
      </c>
      <c r="K77" s="8">
        <f t="shared" si="106"/>
      </c>
      <c r="L77" s="8">
        <f t="shared" si="107"/>
      </c>
      <c r="M77" s="14"/>
      <c r="N77" s="9">
        <f t="shared" si="74"/>
      </c>
      <c r="O77" s="9">
        <f t="shared" si="75"/>
      </c>
      <c r="P77" s="9">
        <f t="shared" si="76"/>
      </c>
      <c r="Q77" s="9">
        <f t="shared" si="77"/>
      </c>
      <c r="R77" s="9">
        <f t="shared" si="78"/>
      </c>
      <c r="S77" s="14"/>
      <c r="T77" s="9">
        <f t="shared" si="79"/>
        <v>0</v>
      </c>
      <c r="U77" s="9">
        <f t="shared" si="80"/>
        <v>0</v>
      </c>
      <c r="V77" s="9">
        <f t="shared" si="81"/>
        <v>0</v>
      </c>
      <c r="W77" s="11"/>
      <c r="X77" s="8">
        <f t="shared" si="82"/>
      </c>
      <c r="Y77" s="8">
        <f t="shared" si="83"/>
      </c>
      <c r="Z77" s="8">
        <f t="shared" si="84"/>
      </c>
      <c r="AA77" s="8">
        <f t="shared" si="85"/>
      </c>
      <c r="AB77" s="8">
        <f t="shared" si="86"/>
      </c>
      <c r="AC77" s="14"/>
      <c r="AD77" s="9">
        <f t="shared" si="87"/>
      </c>
      <c r="AE77" s="9">
        <f t="shared" si="88"/>
      </c>
      <c r="AF77" s="9">
        <f t="shared" si="89"/>
      </c>
      <c r="AG77" s="9">
        <f t="shared" si="90"/>
      </c>
      <c r="AH77" s="9">
        <f t="shared" si="91"/>
      </c>
      <c r="AI77" s="14"/>
      <c r="AJ77" s="9">
        <f t="shared" si="92"/>
        <v>0</v>
      </c>
      <c r="AK77" s="9">
        <f t="shared" si="93"/>
        <v>0</v>
      </c>
      <c r="AL77" s="9">
        <f t="shared" si="94"/>
        <v>0</v>
      </c>
      <c r="AM77" s="11"/>
      <c r="AN77" s="8">
        <f t="shared" si="108"/>
      </c>
      <c r="AO77" s="8">
        <f t="shared" si="109"/>
      </c>
      <c r="AP77" s="8">
        <f t="shared" si="110"/>
      </c>
      <c r="AQ77" s="8">
        <f t="shared" si="111"/>
      </c>
      <c r="AR77" s="8">
        <f t="shared" si="112"/>
      </c>
      <c r="AS77" s="14"/>
      <c r="AT77" s="9">
        <f t="shared" si="95"/>
      </c>
      <c r="AU77" s="9">
        <f t="shared" si="96"/>
      </c>
      <c r="AV77" s="9">
        <f t="shared" si="97"/>
      </c>
      <c r="AW77" s="9">
        <f t="shared" si="98"/>
      </c>
      <c r="AX77" s="9">
        <f t="shared" si="99"/>
      </c>
      <c r="AY77" s="14"/>
      <c r="AZ77" s="9">
        <f t="shared" si="100"/>
        <v>0</v>
      </c>
      <c r="BA77" s="9">
        <f t="shared" si="101"/>
        <v>0</v>
      </c>
      <c r="BB77" s="9">
        <f t="shared" si="102"/>
        <v>0</v>
      </c>
    </row>
    <row r="78" spans="1:54" ht="14.25">
      <c r="A78" s="8">
        <f>IF(data!A79&gt;0,data!A79,"")</f>
      </c>
      <c r="B78" s="36">
        <f>IF(data!A79&gt;0,data!B79,"")</f>
      </c>
      <c r="C78" s="36">
        <f>IF(data!A79&gt;0,data!C79,"")</f>
      </c>
      <c r="D78" s="36">
        <f>IF(data!A79&gt;0,data!D79,"")</f>
      </c>
      <c r="E78" s="36">
        <f>IF(data!A79&gt;0,data!E79,"")</f>
      </c>
      <c r="F78" s="36">
        <f>IF(data!A79&gt;0,data!F79,"")</f>
      </c>
      <c r="H78" s="8">
        <f t="shared" si="103"/>
      </c>
      <c r="I78" s="8">
        <f t="shared" si="104"/>
      </c>
      <c r="J78" s="8">
        <f t="shared" si="105"/>
      </c>
      <c r="K78" s="8">
        <f t="shared" si="106"/>
      </c>
      <c r="L78" s="8">
        <f t="shared" si="107"/>
      </c>
      <c r="M78" s="14"/>
      <c r="N78" s="9">
        <f t="shared" si="74"/>
      </c>
      <c r="O78" s="9">
        <f t="shared" si="75"/>
      </c>
      <c r="P78" s="9">
        <f t="shared" si="76"/>
      </c>
      <c r="Q78" s="9">
        <f t="shared" si="77"/>
      </c>
      <c r="R78" s="9">
        <f t="shared" si="78"/>
      </c>
      <c r="S78" s="14"/>
      <c r="T78" s="9">
        <f t="shared" si="79"/>
        <v>0</v>
      </c>
      <c r="U78" s="9">
        <f t="shared" si="80"/>
        <v>0</v>
      </c>
      <c r="V78" s="9">
        <f t="shared" si="81"/>
        <v>0</v>
      </c>
      <c r="W78" s="11"/>
      <c r="X78" s="8">
        <f t="shared" si="82"/>
      </c>
      <c r="Y78" s="8">
        <f t="shared" si="83"/>
      </c>
      <c r="Z78" s="8">
        <f t="shared" si="84"/>
      </c>
      <c r="AA78" s="8">
        <f t="shared" si="85"/>
      </c>
      <c r="AB78" s="8">
        <f t="shared" si="86"/>
      </c>
      <c r="AC78" s="14"/>
      <c r="AD78" s="9">
        <f t="shared" si="87"/>
      </c>
      <c r="AE78" s="9">
        <f t="shared" si="88"/>
      </c>
      <c r="AF78" s="9">
        <f t="shared" si="89"/>
      </c>
      <c r="AG78" s="9">
        <f t="shared" si="90"/>
      </c>
      <c r="AH78" s="9">
        <f t="shared" si="91"/>
      </c>
      <c r="AI78" s="14"/>
      <c r="AJ78" s="9">
        <f t="shared" si="92"/>
        <v>0</v>
      </c>
      <c r="AK78" s="9">
        <f t="shared" si="93"/>
        <v>0</v>
      </c>
      <c r="AL78" s="9">
        <f t="shared" si="94"/>
        <v>0</v>
      </c>
      <c r="AM78" s="11"/>
      <c r="AN78" s="8">
        <f t="shared" si="108"/>
      </c>
      <c r="AO78" s="8">
        <f t="shared" si="109"/>
      </c>
      <c r="AP78" s="8">
        <f t="shared" si="110"/>
      </c>
      <c r="AQ78" s="8">
        <f t="shared" si="111"/>
      </c>
      <c r="AR78" s="8">
        <f t="shared" si="112"/>
      </c>
      <c r="AS78" s="14"/>
      <c r="AT78" s="9">
        <f t="shared" si="95"/>
      </c>
      <c r="AU78" s="9">
        <f t="shared" si="96"/>
      </c>
      <c r="AV78" s="9">
        <f t="shared" si="97"/>
      </c>
      <c r="AW78" s="9">
        <f t="shared" si="98"/>
      </c>
      <c r="AX78" s="9">
        <f t="shared" si="99"/>
      </c>
      <c r="AY78" s="14"/>
      <c r="AZ78" s="9">
        <f t="shared" si="100"/>
        <v>0</v>
      </c>
      <c r="BA78" s="9">
        <f t="shared" si="101"/>
        <v>0</v>
      </c>
      <c r="BB78" s="9">
        <f t="shared" si="102"/>
        <v>0</v>
      </c>
    </row>
    <row r="79" spans="1:54" ht="14.25">
      <c r="A79" s="8">
        <f>IF(data!A80&gt;0,data!A80,"")</f>
      </c>
      <c r="B79" s="36">
        <f>IF(data!A80&gt;0,data!B80,"")</f>
      </c>
      <c r="C79" s="36">
        <f>IF(data!A80&gt;0,data!C80,"")</f>
      </c>
      <c r="D79" s="36">
        <f>IF(data!A80&gt;0,data!D80,"")</f>
      </c>
      <c r="E79" s="36">
        <f>IF(data!A80&gt;0,data!E80,"")</f>
      </c>
      <c r="F79" s="36">
        <f>IF(data!A80&gt;0,data!F80,"")</f>
      </c>
      <c r="H79" s="8">
        <f t="shared" si="103"/>
      </c>
      <c r="I79" s="8">
        <f t="shared" si="104"/>
      </c>
      <c r="J79" s="8">
        <f t="shared" si="105"/>
      </c>
      <c r="K79" s="8">
        <f t="shared" si="106"/>
      </c>
      <c r="L79" s="8">
        <f t="shared" si="107"/>
      </c>
      <c r="M79" s="14"/>
      <c r="N79" s="9">
        <f t="shared" si="74"/>
      </c>
      <c r="O79" s="9">
        <f t="shared" si="75"/>
      </c>
      <c r="P79" s="9">
        <f t="shared" si="76"/>
      </c>
      <c r="Q79" s="9">
        <f t="shared" si="77"/>
      </c>
      <c r="R79" s="9">
        <f t="shared" si="78"/>
      </c>
      <c r="S79" s="14"/>
      <c r="T79" s="9">
        <f t="shared" si="79"/>
        <v>0</v>
      </c>
      <c r="U79" s="9">
        <f t="shared" si="80"/>
        <v>0</v>
      </c>
      <c r="V79" s="9">
        <f t="shared" si="81"/>
        <v>0</v>
      </c>
      <c r="W79" s="11"/>
      <c r="X79" s="8">
        <f t="shared" si="82"/>
      </c>
      <c r="Y79" s="8">
        <f t="shared" si="83"/>
      </c>
      <c r="Z79" s="8">
        <f t="shared" si="84"/>
      </c>
      <c r="AA79" s="8">
        <f t="shared" si="85"/>
      </c>
      <c r="AB79" s="8">
        <f t="shared" si="86"/>
      </c>
      <c r="AC79" s="14"/>
      <c r="AD79" s="9">
        <f t="shared" si="87"/>
      </c>
      <c r="AE79" s="9">
        <f t="shared" si="88"/>
      </c>
      <c r="AF79" s="9">
        <f t="shared" si="89"/>
      </c>
      <c r="AG79" s="9">
        <f t="shared" si="90"/>
      </c>
      <c r="AH79" s="9">
        <f t="shared" si="91"/>
      </c>
      <c r="AI79" s="14"/>
      <c r="AJ79" s="9">
        <f t="shared" si="92"/>
        <v>0</v>
      </c>
      <c r="AK79" s="9">
        <f t="shared" si="93"/>
        <v>0</v>
      </c>
      <c r="AL79" s="9">
        <f t="shared" si="94"/>
        <v>0</v>
      </c>
      <c r="AM79" s="11"/>
      <c r="AN79" s="8">
        <f t="shared" si="108"/>
      </c>
      <c r="AO79" s="8">
        <f t="shared" si="109"/>
      </c>
      <c r="AP79" s="8">
        <f t="shared" si="110"/>
      </c>
      <c r="AQ79" s="8">
        <f t="shared" si="111"/>
      </c>
      <c r="AR79" s="8">
        <f t="shared" si="112"/>
      </c>
      <c r="AS79" s="14"/>
      <c r="AT79" s="9">
        <f t="shared" si="95"/>
      </c>
      <c r="AU79" s="9">
        <f t="shared" si="96"/>
      </c>
      <c r="AV79" s="9">
        <f t="shared" si="97"/>
      </c>
      <c r="AW79" s="9">
        <f t="shared" si="98"/>
      </c>
      <c r="AX79" s="9">
        <f t="shared" si="99"/>
      </c>
      <c r="AY79" s="14"/>
      <c r="AZ79" s="9">
        <f t="shared" si="100"/>
        <v>0</v>
      </c>
      <c r="BA79" s="9">
        <f t="shared" si="101"/>
        <v>0</v>
      </c>
      <c r="BB79" s="9">
        <f t="shared" si="102"/>
        <v>0</v>
      </c>
    </row>
    <row r="80" spans="1:54" ht="14.25">
      <c r="A80" s="8">
        <f>IF(data!A81&gt;0,data!A81,"")</f>
      </c>
      <c r="B80" s="36">
        <f>IF(data!A81&gt;0,data!B81,"")</f>
      </c>
      <c r="C80" s="36">
        <f>IF(data!A81&gt;0,data!C81,"")</f>
      </c>
      <c r="D80" s="36">
        <f>IF(data!A81&gt;0,data!D81,"")</f>
      </c>
      <c r="E80" s="36">
        <f>IF(data!A81&gt;0,data!E81,"")</f>
      </c>
      <c r="F80" s="36">
        <f>IF(data!A81&gt;0,data!F81,"")</f>
      </c>
      <c r="H80" s="8">
        <f t="shared" si="103"/>
      </c>
      <c r="I80" s="8">
        <f t="shared" si="104"/>
      </c>
      <c r="J80" s="8">
        <f t="shared" si="105"/>
      </c>
      <c r="K80" s="8">
        <f t="shared" si="106"/>
      </c>
      <c r="L80" s="8">
        <f t="shared" si="107"/>
      </c>
      <c r="M80" s="14"/>
      <c r="N80" s="9">
        <f t="shared" si="74"/>
      </c>
      <c r="O80" s="9">
        <f t="shared" si="75"/>
      </c>
      <c r="P80" s="9">
        <f t="shared" si="76"/>
      </c>
      <c r="Q80" s="9">
        <f t="shared" si="77"/>
      </c>
      <c r="R80" s="9">
        <f t="shared" si="78"/>
      </c>
      <c r="S80" s="14"/>
      <c r="T80" s="9">
        <f t="shared" si="79"/>
        <v>0</v>
      </c>
      <c r="U80" s="9">
        <f t="shared" si="80"/>
        <v>0</v>
      </c>
      <c r="V80" s="9">
        <f t="shared" si="81"/>
        <v>0</v>
      </c>
      <c r="W80" s="11"/>
      <c r="X80" s="8">
        <f t="shared" si="82"/>
      </c>
      <c r="Y80" s="8">
        <f t="shared" si="83"/>
      </c>
      <c r="Z80" s="8">
        <f t="shared" si="84"/>
      </c>
      <c r="AA80" s="8">
        <f t="shared" si="85"/>
      </c>
      <c r="AB80" s="8">
        <f t="shared" si="86"/>
      </c>
      <c r="AC80" s="14"/>
      <c r="AD80" s="9">
        <f t="shared" si="87"/>
      </c>
      <c r="AE80" s="9">
        <f t="shared" si="88"/>
      </c>
      <c r="AF80" s="9">
        <f t="shared" si="89"/>
      </c>
      <c r="AG80" s="9">
        <f t="shared" si="90"/>
      </c>
      <c r="AH80" s="9">
        <f t="shared" si="91"/>
      </c>
      <c r="AI80" s="14"/>
      <c r="AJ80" s="9">
        <f t="shared" si="92"/>
        <v>0</v>
      </c>
      <c r="AK80" s="9">
        <f t="shared" si="93"/>
        <v>0</v>
      </c>
      <c r="AL80" s="9">
        <f t="shared" si="94"/>
        <v>0</v>
      </c>
      <c r="AM80" s="11"/>
      <c r="AN80" s="8">
        <f t="shared" si="108"/>
      </c>
      <c r="AO80" s="8">
        <f t="shared" si="109"/>
      </c>
      <c r="AP80" s="8">
        <f t="shared" si="110"/>
      </c>
      <c r="AQ80" s="8">
        <f t="shared" si="111"/>
      </c>
      <c r="AR80" s="8">
        <f t="shared" si="112"/>
      </c>
      <c r="AS80" s="14"/>
      <c r="AT80" s="9">
        <f t="shared" si="95"/>
      </c>
      <c r="AU80" s="9">
        <f t="shared" si="96"/>
      </c>
      <c r="AV80" s="9">
        <f t="shared" si="97"/>
      </c>
      <c r="AW80" s="9">
        <f t="shared" si="98"/>
      </c>
      <c r="AX80" s="9">
        <f t="shared" si="99"/>
      </c>
      <c r="AY80" s="14"/>
      <c r="AZ80" s="9">
        <f t="shared" si="100"/>
        <v>0</v>
      </c>
      <c r="BA80" s="9">
        <f t="shared" si="101"/>
        <v>0</v>
      </c>
      <c r="BB80" s="9">
        <f t="shared" si="102"/>
        <v>0</v>
      </c>
    </row>
    <row r="81" spans="1:54" ht="14.25">
      <c r="A81" s="8">
        <f>IF(data!A82&gt;0,data!A82,"")</f>
      </c>
      <c r="B81" s="36">
        <f>IF(data!A82&gt;0,data!B82,"")</f>
      </c>
      <c r="C81" s="36">
        <f>IF(data!A82&gt;0,data!C82,"")</f>
      </c>
      <c r="D81" s="36">
        <f>IF(data!A82&gt;0,data!D82,"")</f>
      </c>
      <c r="E81" s="36">
        <f>IF(data!A82&gt;0,data!E82,"")</f>
      </c>
      <c r="F81" s="36">
        <f>IF(data!A82&gt;0,data!F82,"")</f>
      </c>
      <c r="H81" s="8">
        <f t="shared" si="103"/>
      </c>
      <c r="I81" s="8">
        <f t="shared" si="104"/>
      </c>
      <c r="J81" s="8">
        <f t="shared" si="105"/>
      </c>
      <c r="K81" s="8">
        <f t="shared" si="106"/>
      </c>
      <c r="L81" s="8">
        <f t="shared" si="107"/>
      </c>
      <c r="M81" s="14"/>
      <c r="N81" s="9">
        <f t="shared" si="74"/>
      </c>
      <c r="O81" s="9">
        <f t="shared" si="75"/>
      </c>
      <c r="P81" s="9">
        <f t="shared" si="76"/>
      </c>
      <c r="Q81" s="9">
        <f t="shared" si="77"/>
      </c>
      <c r="R81" s="9">
        <f t="shared" si="78"/>
      </c>
      <c r="S81" s="14"/>
      <c r="T81" s="9">
        <f t="shared" si="79"/>
        <v>0</v>
      </c>
      <c r="U81" s="9">
        <f t="shared" si="80"/>
        <v>0</v>
      </c>
      <c r="V81" s="9">
        <f t="shared" si="81"/>
        <v>0</v>
      </c>
      <c r="W81" s="11"/>
      <c r="X81" s="8">
        <f t="shared" si="82"/>
      </c>
      <c r="Y81" s="8">
        <f t="shared" si="83"/>
      </c>
      <c r="Z81" s="8">
        <f t="shared" si="84"/>
      </c>
      <c r="AA81" s="8">
        <f t="shared" si="85"/>
      </c>
      <c r="AB81" s="8">
        <f t="shared" si="86"/>
      </c>
      <c r="AC81" s="14"/>
      <c r="AD81" s="9">
        <f t="shared" si="87"/>
      </c>
      <c r="AE81" s="9">
        <f t="shared" si="88"/>
      </c>
      <c r="AF81" s="9">
        <f t="shared" si="89"/>
      </c>
      <c r="AG81" s="9">
        <f t="shared" si="90"/>
      </c>
      <c r="AH81" s="9">
        <f t="shared" si="91"/>
      </c>
      <c r="AI81" s="14"/>
      <c r="AJ81" s="9">
        <f t="shared" si="92"/>
        <v>0</v>
      </c>
      <c r="AK81" s="9">
        <f t="shared" si="93"/>
        <v>0</v>
      </c>
      <c r="AL81" s="9">
        <f t="shared" si="94"/>
        <v>0</v>
      </c>
      <c r="AM81" s="11"/>
      <c r="AN81" s="8">
        <f t="shared" si="108"/>
      </c>
      <c r="AO81" s="8">
        <f t="shared" si="109"/>
      </c>
      <c r="AP81" s="8">
        <f t="shared" si="110"/>
      </c>
      <c r="AQ81" s="8">
        <f t="shared" si="111"/>
      </c>
      <c r="AR81" s="8">
        <f t="shared" si="112"/>
      </c>
      <c r="AS81" s="14"/>
      <c r="AT81" s="9">
        <f t="shared" si="95"/>
      </c>
      <c r="AU81" s="9">
        <f t="shared" si="96"/>
      </c>
      <c r="AV81" s="9">
        <f t="shared" si="97"/>
      </c>
      <c r="AW81" s="9">
        <f t="shared" si="98"/>
      </c>
      <c r="AX81" s="9">
        <f t="shared" si="99"/>
      </c>
      <c r="AY81" s="14"/>
      <c r="AZ81" s="9">
        <f t="shared" si="100"/>
        <v>0</v>
      </c>
      <c r="BA81" s="9">
        <f t="shared" si="101"/>
        <v>0</v>
      </c>
      <c r="BB81" s="9">
        <f t="shared" si="102"/>
        <v>0</v>
      </c>
    </row>
    <row r="82" spans="1:54" ht="14.25">
      <c r="A82" s="8">
        <f>IF(data!A83&gt;0,data!A83,"")</f>
      </c>
      <c r="B82" s="36">
        <f>IF(data!A83&gt;0,data!B83,"")</f>
      </c>
      <c r="C82" s="36">
        <f>IF(data!A83&gt;0,data!C83,"")</f>
      </c>
      <c r="D82" s="36">
        <f>IF(data!A83&gt;0,data!D83,"")</f>
      </c>
      <c r="E82" s="36">
        <f>IF(data!A83&gt;0,data!E83,"")</f>
      </c>
      <c r="F82" s="36">
        <f>IF(data!A83&gt;0,data!F83,"")</f>
      </c>
      <c r="H82" s="8">
        <f t="shared" si="103"/>
      </c>
      <c r="I82" s="8">
        <f t="shared" si="104"/>
      </c>
      <c r="J82" s="8">
        <f t="shared" si="105"/>
      </c>
      <c r="K82" s="8">
        <f t="shared" si="106"/>
      </c>
      <c r="L82" s="8">
        <f t="shared" si="107"/>
      </c>
      <c r="M82" s="14"/>
      <c r="N82" s="9">
        <f t="shared" si="74"/>
      </c>
      <c r="O82" s="9">
        <f t="shared" si="75"/>
      </c>
      <c r="P82" s="9">
        <f t="shared" si="76"/>
      </c>
      <c r="Q82" s="9">
        <f t="shared" si="77"/>
      </c>
      <c r="R82" s="9">
        <f t="shared" si="78"/>
      </c>
      <c r="S82" s="14"/>
      <c r="T82" s="9">
        <f t="shared" si="79"/>
        <v>0</v>
      </c>
      <c r="U82" s="9">
        <f t="shared" si="80"/>
        <v>0</v>
      </c>
      <c r="V82" s="9">
        <f t="shared" si="81"/>
        <v>0</v>
      </c>
      <c r="W82" s="11"/>
      <c r="X82" s="8">
        <f t="shared" si="82"/>
      </c>
      <c r="Y82" s="8">
        <f t="shared" si="83"/>
      </c>
      <c r="Z82" s="8">
        <f t="shared" si="84"/>
      </c>
      <c r="AA82" s="8">
        <f t="shared" si="85"/>
      </c>
      <c r="AB82" s="8">
        <f t="shared" si="86"/>
      </c>
      <c r="AC82" s="14"/>
      <c r="AD82" s="9">
        <f t="shared" si="87"/>
      </c>
      <c r="AE82" s="9">
        <f t="shared" si="88"/>
      </c>
      <c r="AF82" s="9">
        <f t="shared" si="89"/>
      </c>
      <c r="AG82" s="9">
        <f t="shared" si="90"/>
      </c>
      <c r="AH82" s="9">
        <f t="shared" si="91"/>
      </c>
      <c r="AI82" s="14"/>
      <c r="AJ82" s="9">
        <f t="shared" si="92"/>
        <v>0</v>
      </c>
      <c r="AK82" s="9">
        <f t="shared" si="93"/>
        <v>0</v>
      </c>
      <c r="AL82" s="9">
        <f t="shared" si="94"/>
        <v>0</v>
      </c>
      <c r="AM82" s="11"/>
      <c r="AN82" s="8">
        <f t="shared" si="108"/>
      </c>
      <c r="AO82" s="8">
        <f t="shared" si="109"/>
      </c>
      <c r="AP82" s="8">
        <f t="shared" si="110"/>
      </c>
      <c r="AQ82" s="8">
        <f t="shared" si="111"/>
      </c>
      <c r="AR82" s="8">
        <f t="shared" si="112"/>
      </c>
      <c r="AS82" s="14"/>
      <c r="AT82" s="9">
        <f t="shared" si="95"/>
      </c>
      <c r="AU82" s="9">
        <f t="shared" si="96"/>
      </c>
      <c r="AV82" s="9">
        <f t="shared" si="97"/>
      </c>
      <c r="AW82" s="9">
        <f t="shared" si="98"/>
      </c>
      <c r="AX82" s="9">
        <f t="shared" si="99"/>
      </c>
      <c r="AY82" s="14"/>
      <c r="AZ82" s="9">
        <f t="shared" si="100"/>
        <v>0</v>
      </c>
      <c r="BA82" s="9">
        <f t="shared" si="101"/>
        <v>0</v>
      </c>
      <c r="BB82" s="9">
        <f t="shared" si="102"/>
        <v>0</v>
      </c>
    </row>
    <row r="83" spans="1:54" ht="14.25">
      <c r="A83" s="8">
        <f>IF(data!A84&gt;0,data!A84,"")</f>
      </c>
      <c r="B83" s="36">
        <f>IF(data!A84&gt;0,data!B84,"")</f>
      </c>
      <c r="C83" s="36">
        <f>IF(data!A84&gt;0,data!C84,"")</f>
      </c>
      <c r="D83" s="36">
        <f>IF(data!A84&gt;0,data!D84,"")</f>
      </c>
      <c r="E83" s="36">
        <f>IF(data!A84&gt;0,data!E84,"")</f>
      </c>
      <c r="F83" s="36">
        <f>IF(data!A84&gt;0,data!F84,"")</f>
      </c>
      <c r="H83" s="8">
        <f t="shared" si="103"/>
      </c>
      <c r="I83" s="8">
        <f t="shared" si="104"/>
      </c>
      <c r="J83" s="8">
        <f t="shared" si="105"/>
      </c>
      <c r="K83" s="8">
        <f t="shared" si="106"/>
      </c>
      <c r="L83" s="8">
        <f t="shared" si="107"/>
      </c>
      <c r="M83" s="14"/>
      <c r="N83" s="9">
        <f t="shared" si="74"/>
      </c>
      <c r="O83" s="9">
        <f t="shared" si="75"/>
      </c>
      <c r="P83" s="9">
        <f t="shared" si="76"/>
      </c>
      <c r="Q83" s="9">
        <f t="shared" si="77"/>
      </c>
      <c r="R83" s="9">
        <f t="shared" si="78"/>
      </c>
      <c r="S83" s="14"/>
      <c r="T83" s="9">
        <f t="shared" si="79"/>
        <v>0</v>
      </c>
      <c r="U83" s="9">
        <f t="shared" si="80"/>
        <v>0</v>
      </c>
      <c r="V83" s="9">
        <f t="shared" si="81"/>
        <v>0</v>
      </c>
      <c r="W83" s="11"/>
      <c r="X83" s="8">
        <f t="shared" si="82"/>
      </c>
      <c r="Y83" s="8">
        <f t="shared" si="83"/>
      </c>
      <c r="Z83" s="8">
        <f t="shared" si="84"/>
      </c>
      <c r="AA83" s="8">
        <f t="shared" si="85"/>
      </c>
      <c r="AB83" s="8">
        <f t="shared" si="86"/>
      </c>
      <c r="AC83" s="14"/>
      <c r="AD83" s="9">
        <f t="shared" si="87"/>
      </c>
      <c r="AE83" s="9">
        <f t="shared" si="88"/>
      </c>
      <c r="AF83" s="9">
        <f t="shared" si="89"/>
      </c>
      <c r="AG83" s="9">
        <f t="shared" si="90"/>
      </c>
      <c r="AH83" s="9">
        <f t="shared" si="91"/>
      </c>
      <c r="AI83" s="14"/>
      <c r="AJ83" s="9">
        <f t="shared" si="92"/>
        <v>0</v>
      </c>
      <c r="AK83" s="9">
        <f t="shared" si="93"/>
        <v>0</v>
      </c>
      <c r="AL83" s="9">
        <f t="shared" si="94"/>
        <v>0</v>
      </c>
      <c r="AM83" s="11"/>
      <c r="AN83" s="8">
        <f t="shared" si="108"/>
      </c>
      <c r="AO83" s="8">
        <f t="shared" si="109"/>
      </c>
      <c r="AP83" s="8">
        <f t="shared" si="110"/>
      </c>
      <c r="AQ83" s="8">
        <f t="shared" si="111"/>
      </c>
      <c r="AR83" s="8">
        <f t="shared" si="112"/>
      </c>
      <c r="AS83" s="14"/>
      <c r="AT83" s="9">
        <f t="shared" si="95"/>
      </c>
      <c r="AU83" s="9">
        <f t="shared" si="96"/>
      </c>
      <c r="AV83" s="9">
        <f t="shared" si="97"/>
      </c>
      <c r="AW83" s="9">
        <f t="shared" si="98"/>
      </c>
      <c r="AX83" s="9">
        <f t="shared" si="99"/>
      </c>
      <c r="AY83" s="14"/>
      <c r="AZ83" s="9">
        <f t="shared" si="100"/>
        <v>0</v>
      </c>
      <c r="BA83" s="9">
        <f t="shared" si="101"/>
        <v>0</v>
      </c>
      <c r="BB83" s="9">
        <f t="shared" si="102"/>
        <v>0</v>
      </c>
    </row>
    <row r="84" spans="1:54" ht="14.25">
      <c r="A84" s="8">
        <f>IF(data!A85&gt;0,data!A85,"")</f>
      </c>
      <c r="B84" s="36">
        <f>IF(data!A85&gt;0,data!B85,"")</f>
      </c>
      <c r="C84" s="36">
        <f>IF(data!A85&gt;0,data!C85,"")</f>
      </c>
      <c r="D84" s="36">
        <f>IF(data!A85&gt;0,data!D85,"")</f>
      </c>
      <c r="E84" s="36">
        <f>IF(data!A85&gt;0,data!E85,"")</f>
      </c>
      <c r="F84" s="36">
        <f>IF(data!A85&gt;0,data!F85,"")</f>
      </c>
      <c r="H84" s="8">
        <f t="shared" si="103"/>
      </c>
      <c r="I84" s="8">
        <f t="shared" si="104"/>
      </c>
      <c r="J84" s="8">
        <f t="shared" si="105"/>
      </c>
      <c r="K84" s="8">
        <f t="shared" si="106"/>
      </c>
      <c r="L84" s="8">
        <f t="shared" si="107"/>
      </c>
      <c r="M84" s="14"/>
      <c r="N84" s="9">
        <f t="shared" si="74"/>
      </c>
      <c r="O84" s="9">
        <f t="shared" si="75"/>
      </c>
      <c r="P84" s="9">
        <f t="shared" si="76"/>
      </c>
      <c r="Q84" s="9">
        <f t="shared" si="77"/>
      </c>
      <c r="R84" s="9">
        <f t="shared" si="78"/>
      </c>
      <c r="S84" s="14"/>
      <c r="T84" s="9">
        <f t="shared" si="79"/>
        <v>0</v>
      </c>
      <c r="U84" s="9">
        <f t="shared" si="80"/>
        <v>0</v>
      </c>
      <c r="V84" s="9">
        <f t="shared" si="81"/>
        <v>0</v>
      </c>
      <c r="W84" s="11"/>
      <c r="X84" s="8">
        <f t="shared" si="82"/>
      </c>
      <c r="Y84" s="8">
        <f t="shared" si="83"/>
      </c>
      <c r="Z84" s="8">
        <f t="shared" si="84"/>
      </c>
      <c r="AA84" s="8">
        <f t="shared" si="85"/>
      </c>
      <c r="AB84" s="8">
        <f t="shared" si="86"/>
      </c>
      <c r="AC84" s="14"/>
      <c r="AD84" s="9">
        <f t="shared" si="87"/>
      </c>
      <c r="AE84" s="9">
        <f t="shared" si="88"/>
      </c>
      <c r="AF84" s="9">
        <f t="shared" si="89"/>
      </c>
      <c r="AG84" s="9">
        <f t="shared" si="90"/>
      </c>
      <c r="AH84" s="9">
        <f t="shared" si="91"/>
      </c>
      <c r="AI84" s="14"/>
      <c r="AJ84" s="9">
        <f t="shared" si="92"/>
        <v>0</v>
      </c>
      <c r="AK84" s="9">
        <f t="shared" si="93"/>
        <v>0</v>
      </c>
      <c r="AL84" s="9">
        <f t="shared" si="94"/>
        <v>0</v>
      </c>
      <c r="AM84" s="11"/>
      <c r="AN84" s="8">
        <f t="shared" si="108"/>
      </c>
      <c r="AO84" s="8">
        <f t="shared" si="109"/>
      </c>
      <c r="AP84" s="8">
        <f t="shared" si="110"/>
      </c>
      <c r="AQ84" s="8">
        <f t="shared" si="111"/>
      </c>
      <c r="AR84" s="8">
        <f t="shared" si="112"/>
      </c>
      <c r="AS84" s="14"/>
      <c r="AT84" s="9">
        <f t="shared" si="95"/>
      </c>
      <c r="AU84" s="9">
        <f t="shared" si="96"/>
      </c>
      <c r="AV84" s="9">
        <f t="shared" si="97"/>
      </c>
      <c r="AW84" s="9">
        <f t="shared" si="98"/>
      </c>
      <c r="AX84" s="9">
        <f t="shared" si="99"/>
      </c>
      <c r="AY84" s="14"/>
      <c r="AZ84" s="9">
        <f t="shared" si="100"/>
        <v>0</v>
      </c>
      <c r="BA84" s="9">
        <f t="shared" si="101"/>
        <v>0</v>
      </c>
      <c r="BB84" s="9">
        <f t="shared" si="102"/>
        <v>0</v>
      </c>
    </row>
    <row r="85" spans="1:54" ht="14.25">
      <c r="A85" s="8">
        <f>IF(data!A86&gt;0,data!A86,"")</f>
      </c>
      <c r="B85" s="36">
        <f>IF(data!A86&gt;0,data!B86,"")</f>
      </c>
      <c r="C85" s="36">
        <f>IF(data!A86&gt;0,data!C86,"")</f>
      </c>
      <c r="D85" s="36">
        <f>IF(data!A86&gt;0,data!D86,"")</f>
      </c>
      <c r="E85" s="36">
        <f>IF(data!A86&gt;0,data!E86,"")</f>
      </c>
      <c r="F85" s="36">
        <f>IF(data!A86&gt;0,data!F86,"")</f>
      </c>
      <c r="H85" s="8">
        <f t="shared" si="103"/>
      </c>
      <c r="I85" s="8">
        <f t="shared" si="104"/>
      </c>
      <c r="J85" s="8">
        <f t="shared" si="105"/>
      </c>
      <c r="K85" s="8">
        <f t="shared" si="106"/>
      </c>
      <c r="L85" s="8">
        <f t="shared" si="107"/>
      </c>
      <c r="M85" s="14"/>
      <c r="N85" s="9">
        <f t="shared" si="74"/>
      </c>
      <c r="O85" s="9">
        <f t="shared" si="75"/>
      </c>
      <c r="P85" s="9">
        <f t="shared" si="76"/>
      </c>
      <c r="Q85" s="9">
        <f t="shared" si="77"/>
      </c>
      <c r="R85" s="9">
        <f t="shared" si="78"/>
      </c>
      <c r="S85" s="14"/>
      <c r="T85" s="9">
        <f t="shared" si="79"/>
        <v>0</v>
      </c>
      <c r="U85" s="9">
        <f t="shared" si="80"/>
        <v>0</v>
      </c>
      <c r="V85" s="9">
        <f t="shared" si="81"/>
        <v>0</v>
      </c>
      <c r="W85" s="11"/>
      <c r="X85" s="8">
        <f t="shared" si="82"/>
      </c>
      <c r="Y85" s="8">
        <f t="shared" si="83"/>
      </c>
      <c r="Z85" s="8">
        <f t="shared" si="84"/>
      </c>
      <c r="AA85" s="8">
        <f t="shared" si="85"/>
      </c>
      <c r="AB85" s="8">
        <f t="shared" si="86"/>
      </c>
      <c r="AC85" s="14"/>
      <c r="AD85" s="9">
        <f t="shared" si="87"/>
      </c>
      <c r="AE85" s="9">
        <f t="shared" si="88"/>
      </c>
      <c r="AF85" s="9">
        <f t="shared" si="89"/>
      </c>
      <c r="AG85" s="9">
        <f t="shared" si="90"/>
      </c>
      <c r="AH85" s="9">
        <f t="shared" si="91"/>
      </c>
      <c r="AI85" s="14"/>
      <c r="AJ85" s="9">
        <f t="shared" si="92"/>
        <v>0</v>
      </c>
      <c r="AK85" s="9">
        <f t="shared" si="93"/>
        <v>0</v>
      </c>
      <c r="AL85" s="9">
        <f t="shared" si="94"/>
        <v>0</v>
      </c>
      <c r="AM85" s="11"/>
      <c r="AN85" s="8">
        <f t="shared" si="108"/>
      </c>
      <c r="AO85" s="8">
        <f t="shared" si="109"/>
      </c>
      <c r="AP85" s="8">
        <f t="shared" si="110"/>
      </c>
      <c r="AQ85" s="8">
        <f t="shared" si="111"/>
      </c>
      <c r="AR85" s="8">
        <f t="shared" si="112"/>
      </c>
      <c r="AS85" s="14"/>
      <c r="AT85" s="9">
        <f t="shared" si="95"/>
      </c>
      <c r="AU85" s="9">
        <f t="shared" si="96"/>
      </c>
      <c r="AV85" s="9">
        <f t="shared" si="97"/>
      </c>
      <c r="AW85" s="9">
        <f t="shared" si="98"/>
      </c>
      <c r="AX85" s="9">
        <f t="shared" si="99"/>
      </c>
      <c r="AY85" s="14"/>
      <c r="AZ85" s="9">
        <f t="shared" si="100"/>
        <v>0</v>
      </c>
      <c r="BA85" s="9">
        <f t="shared" si="101"/>
        <v>0</v>
      </c>
      <c r="BB85" s="9">
        <f t="shared" si="102"/>
        <v>0</v>
      </c>
    </row>
    <row r="86" spans="1:54" ht="14.25">
      <c r="A86" s="8">
        <f>IF(data!A87&gt;0,data!A87,"")</f>
      </c>
      <c r="B86" s="36">
        <f>IF(data!A87&gt;0,data!B87,"")</f>
      </c>
      <c r="C86" s="36">
        <f>IF(data!A87&gt;0,data!C87,"")</f>
      </c>
      <c r="D86" s="36">
        <f>IF(data!A87&gt;0,data!D87,"")</f>
      </c>
      <c r="E86" s="36">
        <f>IF(data!A87&gt;0,data!E87,"")</f>
      </c>
      <c r="F86" s="36">
        <f>IF(data!A87&gt;0,data!F87,"")</f>
      </c>
      <c r="H86" s="8">
        <f t="shared" si="103"/>
      </c>
      <c r="I86" s="8">
        <f t="shared" si="104"/>
      </c>
      <c r="J86" s="8">
        <f t="shared" si="105"/>
      </c>
      <c r="K86" s="8">
        <f t="shared" si="106"/>
      </c>
      <c r="L86" s="8">
        <f t="shared" si="107"/>
      </c>
      <c r="M86" s="14"/>
      <c r="N86" s="9">
        <f aca="true" t="shared" si="113" ref="N86:N149">IF(H86="","",IF(H86=H85,"","●"))</f>
      </c>
      <c r="O86" s="9">
        <f aca="true" t="shared" si="114" ref="O86:O149">IF(I86="","",IF(I86=I85,"","●"))</f>
      </c>
      <c r="P86" s="9">
        <f aca="true" t="shared" si="115" ref="P86:P149">IF(J86="","",IF(J86=J85,"","●"))</f>
      </c>
      <c r="Q86" s="9">
        <f aca="true" t="shared" si="116" ref="Q86:Q149">IF(K86="","",IF(K86=K85,"","●"))</f>
      </c>
      <c r="R86" s="9">
        <f aca="true" t="shared" si="117" ref="R86:R149">IF(L86="","",IF(L86=L85,"","●"))</f>
      </c>
      <c r="S86" s="14"/>
      <c r="T86" s="9">
        <f aca="true" t="shared" si="118" ref="T86:T149">COUNTIF(N86:P86,"●")</f>
        <v>0</v>
      </c>
      <c r="U86" s="9">
        <f aca="true" t="shared" si="119" ref="U86:U149">COUNTIF(O86:Q86,"●")</f>
        <v>0</v>
      </c>
      <c r="V86" s="9">
        <f aca="true" t="shared" si="120" ref="V86:V149">COUNTIF(P86:R86,"●")</f>
        <v>0</v>
      </c>
      <c r="W86" s="11"/>
      <c r="X86" s="8">
        <f aca="true" t="shared" si="121" ref="X86:X149">IF(B86="","",IF(ISODD(B86),"单","双"))</f>
      </c>
      <c r="Y86" s="8">
        <f aca="true" t="shared" si="122" ref="Y86:Y149">IF(C86="","",IF(ISODD(C86),"单","双"))</f>
      </c>
      <c r="Z86" s="8">
        <f aca="true" t="shared" si="123" ref="Z86:Z149">IF(D86="","",IF(ISODD(D86),"单","双"))</f>
      </c>
      <c r="AA86" s="8">
        <f aca="true" t="shared" si="124" ref="AA86:AA149">IF(E86="","",IF(ISODD(E86),"单","双"))</f>
      </c>
      <c r="AB86" s="8">
        <f aca="true" t="shared" si="125" ref="AB86:AB149">IF(F86="","",IF(ISODD(F86),"单","双"))</f>
      </c>
      <c r="AC86" s="14"/>
      <c r="AD86" s="9">
        <f aca="true" t="shared" si="126" ref="AD86:AD149">IF(X86="","",IF(X86=X85,"","●"))</f>
      </c>
      <c r="AE86" s="9">
        <f aca="true" t="shared" si="127" ref="AE86:AE149">IF(Y86="","",IF(Y86=Y85,"","●"))</f>
      </c>
      <c r="AF86" s="9">
        <f aca="true" t="shared" si="128" ref="AF86:AF149">IF(Z86="","",IF(Z86=Z85,"","●"))</f>
      </c>
      <c r="AG86" s="9">
        <f aca="true" t="shared" si="129" ref="AG86:AG149">IF(AA86="","",IF(AA86=AA85,"","●"))</f>
      </c>
      <c r="AH86" s="9">
        <f aca="true" t="shared" si="130" ref="AH86:AH149">IF(AB86="","",IF(AB86=AB85,"","●"))</f>
      </c>
      <c r="AI86" s="14"/>
      <c r="AJ86" s="9">
        <f aca="true" t="shared" si="131" ref="AJ86:AJ149">COUNTIF(AD86:AF86,"●")</f>
        <v>0</v>
      </c>
      <c r="AK86" s="9">
        <f aca="true" t="shared" si="132" ref="AK86:AK149">COUNTIF(AE86:AG86,"●")</f>
        <v>0</v>
      </c>
      <c r="AL86" s="9">
        <f aca="true" t="shared" si="133" ref="AL86:AL149">COUNTIF(AF86:AH86,"●")</f>
        <v>0</v>
      </c>
      <c r="AM86" s="11"/>
      <c r="AN86" s="8">
        <f t="shared" si="108"/>
      </c>
      <c r="AO86" s="8">
        <f t="shared" si="109"/>
      </c>
      <c r="AP86" s="8">
        <f t="shared" si="110"/>
      </c>
      <c r="AQ86" s="8">
        <f t="shared" si="111"/>
      </c>
      <c r="AR86" s="8">
        <f t="shared" si="112"/>
      </c>
      <c r="AS86" s="14"/>
      <c r="AT86" s="9">
        <f aca="true" t="shared" si="134" ref="AT86:AT149">IF(AN86="","",IF(AN86=AN85,"","●"))</f>
      </c>
      <c r="AU86" s="9">
        <f aca="true" t="shared" si="135" ref="AU86:AU149">IF(AO86="","",IF(AO86=AO85,"","●"))</f>
      </c>
      <c r="AV86" s="9">
        <f aca="true" t="shared" si="136" ref="AV86:AV149">IF(AP86="","",IF(AP86=AP85,"","●"))</f>
      </c>
      <c r="AW86" s="9">
        <f aca="true" t="shared" si="137" ref="AW86:AW149">IF(AQ86="","",IF(AQ86=AQ85,"","●"))</f>
      </c>
      <c r="AX86" s="9">
        <f aca="true" t="shared" si="138" ref="AX86:AX149">IF(AR86="","",IF(AR86=AR85,"","●"))</f>
      </c>
      <c r="AY86" s="14"/>
      <c r="AZ86" s="9">
        <f aca="true" t="shared" si="139" ref="AZ86:AZ149">COUNTIF(AT86:AV86,"●")</f>
        <v>0</v>
      </c>
      <c r="BA86" s="9">
        <f aca="true" t="shared" si="140" ref="BA86:BA149">COUNTIF(AU86:AW86,"●")</f>
        <v>0</v>
      </c>
      <c r="BB86" s="9">
        <f aca="true" t="shared" si="141" ref="BB86:BB149">COUNTIF(AV86:AX86,"●")</f>
        <v>0</v>
      </c>
    </row>
    <row r="87" spans="1:54" ht="14.25">
      <c r="A87" s="8">
        <f>IF(data!A88&gt;0,data!A88,"")</f>
      </c>
      <c r="B87" s="36">
        <f>IF(data!A88&gt;0,data!B88,"")</f>
      </c>
      <c r="C87" s="36">
        <f>IF(data!A88&gt;0,data!C88,"")</f>
      </c>
      <c r="D87" s="36">
        <f>IF(data!A88&gt;0,data!D88,"")</f>
      </c>
      <c r="E87" s="36">
        <f>IF(data!A88&gt;0,data!E88,"")</f>
      </c>
      <c r="F87" s="36">
        <f>IF(data!A88&gt;0,data!F88,"")</f>
      </c>
      <c r="H87" s="8">
        <f t="shared" si="103"/>
      </c>
      <c r="I87" s="8">
        <f t="shared" si="104"/>
      </c>
      <c r="J87" s="8">
        <f t="shared" si="105"/>
      </c>
      <c r="K87" s="8">
        <f t="shared" si="106"/>
      </c>
      <c r="L87" s="8">
        <f t="shared" si="107"/>
      </c>
      <c r="M87" s="14"/>
      <c r="N87" s="9">
        <f t="shared" si="113"/>
      </c>
      <c r="O87" s="9">
        <f t="shared" si="114"/>
      </c>
      <c r="P87" s="9">
        <f t="shared" si="115"/>
      </c>
      <c r="Q87" s="9">
        <f t="shared" si="116"/>
      </c>
      <c r="R87" s="9">
        <f t="shared" si="117"/>
      </c>
      <c r="S87" s="14"/>
      <c r="T87" s="9">
        <f t="shared" si="118"/>
        <v>0</v>
      </c>
      <c r="U87" s="9">
        <f t="shared" si="119"/>
        <v>0</v>
      </c>
      <c r="V87" s="9">
        <f t="shared" si="120"/>
        <v>0</v>
      </c>
      <c r="W87" s="11"/>
      <c r="X87" s="8">
        <f t="shared" si="121"/>
      </c>
      <c r="Y87" s="8">
        <f t="shared" si="122"/>
      </c>
      <c r="Z87" s="8">
        <f t="shared" si="123"/>
      </c>
      <c r="AA87" s="8">
        <f t="shared" si="124"/>
      </c>
      <c r="AB87" s="8">
        <f t="shared" si="125"/>
      </c>
      <c r="AC87" s="14"/>
      <c r="AD87" s="9">
        <f t="shared" si="126"/>
      </c>
      <c r="AE87" s="9">
        <f t="shared" si="127"/>
      </c>
      <c r="AF87" s="9">
        <f t="shared" si="128"/>
      </c>
      <c r="AG87" s="9">
        <f t="shared" si="129"/>
      </c>
      <c r="AH87" s="9">
        <f t="shared" si="130"/>
      </c>
      <c r="AI87" s="14"/>
      <c r="AJ87" s="9">
        <f t="shared" si="131"/>
        <v>0</v>
      </c>
      <c r="AK87" s="9">
        <f t="shared" si="132"/>
        <v>0</v>
      </c>
      <c r="AL87" s="9">
        <f t="shared" si="133"/>
        <v>0</v>
      </c>
      <c r="AM87" s="11"/>
      <c r="AN87" s="8">
        <f t="shared" si="108"/>
      </c>
      <c r="AO87" s="8">
        <f t="shared" si="109"/>
      </c>
      <c r="AP87" s="8">
        <f t="shared" si="110"/>
      </c>
      <c r="AQ87" s="8">
        <f t="shared" si="111"/>
      </c>
      <c r="AR87" s="8">
        <f t="shared" si="112"/>
      </c>
      <c r="AS87" s="14"/>
      <c r="AT87" s="9">
        <f t="shared" si="134"/>
      </c>
      <c r="AU87" s="9">
        <f t="shared" si="135"/>
      </c>
      <c r="AV87" s="9">
        <f t="shared" si="136"/>
      </c>
      <c r="AW87" s="9">
        <f t="shared" si="137"/>
      </c>
      <c r="AX87" s="9">
        <f t="shared" si="138"/>
      </c>
      <c r="AY87" s="14"/>
      <c r="AZ87" s="9">
        <f t="shared" si="139"/>
        <v>0</v>
      </c>
      <c r="BA87" s="9">
        <f t="shared" si="140"/>
        <v>0</v>
      </c>
      <c r="BB87" s="9">
        <f t="shared" si="141"/>
        <v>0</v>
      </c>
    </row>
    <row r="88" spans="1:54" ht="14.25">
      <c r="A88" s="8">
        <f>IF(data!A89&gt;0,data!A89,"")</f>
      </c>
      <c r="B88" s="36">
        <f>IF(data!A89&gt;0,data!B89,"")</f>
      </c>
      <c r="C88" s="36">
        <f>IF(data!A89&gt;0,data!C89,"")</f>
      </c>
      <c r="D88" s="36">
        <f>IF(data!A89&gt;0,data!D89,"")</f>
      </c>
      <c r="E88" s="36">
        <f>IF(data!A89&gt;0,data!E89,"")</f>
      </c>
      <c r="F88" s="36">
        <f>IF(data!A89&gt;0,data!F89,"")</f>
      </c>
      <c r="H88" s="8">
        <f t="shared" si="103"/>
      </c>
      <c r="I88" s="8">
        <f t="shared" si="104"/>
      </c>
      <c r="J88" s="8">
        <f t="shared" si="105"/>
      </c>
      <c r="K88" s="8">
        <f t="shared" si="106"/>
      </c>
      <c r="L88" s="8">
        <f t="shared" si="107"/>
      </c>
      <c r="M88" s="14"/>
      <c r="N88" s="9">
        <f t="shared" si="113"/>
      </c>
      <c r="O88" s="9">
        <f t="shared" si="114"/>
      </c>
      <c r="P88" s="9">
        <f t="shared" si="115"/>
      </c>
      <c r="Q88" s="9">
        <f t="shared" si="116"/>
      </c>
      <c r="R88" s="9">
        <f t="shared" si="117"/>
      </c>
      <c r="S88" s="14"/>
      <c r="T88" s="9">
        <f t="shared" si="118"/>
        <v>0</v>
      </c>
      <c r="U88" s="9">
        <f t="shared" si="119"/>
        <v>0</v>
      </c>
      <c r="V88" s="9">
        <f t="shared" si="120"/>
        <v>0</v>
      </c>
      <c r="W88" s="11"/>
      <c r="X88" s="8">
        <f t="shared" si="121"/>
      </c>
      <c r="Y88" s="8">
        <f t="shared" si="122"/>
      </c>
      <c r="Z88" s="8">
        <f t="shared" si="123"/>
      </c>
      <c r="AA88" s="8">
        <f t="shared" si="124"/>
      </c>
      <c r="AB88" s="8">
        <f t="shared" si="125"/>
      </c>
      <c r="AC88" s="14"/>
      <c r="AD88" s="9">
        <f t="shared" si="126"/>
      </c>
      <c r="AE88" s="9">
        <f t="shared" si="127"/>
      </c>
      <c r="AF88" s="9">
        <f t="shared" si="128"/>
      </c>
      <c r="AG88" s="9">
        <f t="shared" si="129"/>
      </c>
      <c r="AH88" s="9">
        <f t="shared" si="130"/>
      </c>
      <c r="AI88" s="14"/>
      <c r="AJ88" s="9">
        <f t="shared" si="131"/>
        <v>0</v>
      </c>
      <c r="AK88" s="9">
        <f t="shared" si="132"/>
        <v>0</v>
      </c>
      <c r="AL88" s="9">
        <f t="shared" si="133"/>
        <v>0</v>
      </c>
      <c r="AM88" s="11"/>
      <c r="AN88" s="8">
        <f t="shared" si="108"/>
      </c>
      <c r="AO88" s="8">
        <f t="shared" si="109"/>
      </c>
      <c r="AP88" s="8">
        <f t="shared" si="110"/>
      </c>
      <c r="AQ88" s="8">
        <f t="shared" si="111"/>
      </c>
      <c r="AR88" s="8">
        <f t="shared" si="112"/>
      </c>
      <c r="AS88" s="14"/>
      <c r="AT88" s="9">
        <f t="shared" si="134"/>
      </c>
      <c r="AU88" s="9">
        <f t="shared" si="135"/>
      </c>
      <c r="AV88" s="9">
        <f t="shared" si="136"/>
      </c>
      <c r="AW88" s="9">
        <f t="shared" si="137"/>
      </c>
      <c r="AX88" s="9">
        <f t="shared" si="138"/>
      </c>
      <c r="AY88" s="14"/>
      <c r="AZ88" s="9">
        <f t="shared" si="139"/>
        <v>0</v>
      </c>
      <c r="BA88" s="9">
        <f t="shared" si="140"/>
        <v>0</v>
      </c>
      <c r="BB88" s="9">
        <f t="shared" si="141"/>
        <v>0</v>
      </c>
    </row>
    <row r="89" spans="1:54" ht="14.25">
      <c r="A89" s="8">
        <f>IF(data!A90&gt;0,data!A90,"")</f>
      </c>
      <c r="B89" s="36">
        <f>IF(data!A90&gt;0,data!B90,"")</f>
      </c>
      <c r="C89" s="36">
        <f>IF(data!A90&gt;0,data!C90,"")</f>
      </c>
      <c r="D89" s="36">
        <f>IF(data!A90&gt;0,data!D90,"")</f>
      </c>
      <c r="E89" s="36">
        <f>IF(data!A90&gt;0,data!E90,"")</f>
      </c>
      <c r="F89" s="36">
        <f>IF(data!A90&gt;0,data!F90,"")</f>
      </c>
      <c r="H89" s="8">
        <f t="shared" si="103"/>
      </c>
      <c r="I89" s="8">
        <f t="shared" si="104"/>
      </c>
      <c r="J89" s="8">
        <f t="shared" si="105"/>
      </c>
      <c r="K89" s="8">
        <f t="shared" si="106"/>
      </c>
      <c r="L89" s="8">
        <f t="shared" si="107"/>
      </c>
      <c r="M89" s="14"/>
      <c r="N89" s="9">
        <f t="shared" si="113"/>
      </c>
      <c r="O89" s="9">
        <f t="shared" si="114"/>
      </c>
      <c r="P89" s="9">
        <f t="shared" si="115"/>
      </c>
      <c r="Q89" s="9">
        <f t="shared" si="116"/>
      </c>
      <c r="R89" s="9">
        <f t="shared" si="117"/>
      </c>
      <c r="S89" s="14"/>
      <c r="T89" s="9">
        <f t="shared" si="118"/>
        <v>0</v>
      </c>
      <c r="U89" s="9">
        <f t="shared" si="119"/>
        <v>0</v>
      </c>
      <c r="V89" s="9">
        <f t="shared" si="120"/>
        <v>0</v>
      </c>
      <c r="W89" s="11"/>
      <c r="X89" s="8">
        <f t="shared" si="121"/>
      </c>
      <c r="Y89" s="8">
        <f t="shared" si="122"/>
      </c>
      <c r="Z89" s="8">
        <f t="shared" si="123"/>
      </c>
      <c r="AA89" s="8">
        <f t="shared" si="124"/>
      </c>
      <c r="AB89" s="8">
        <f t="shared" si="125"/>
      </c>
      <c r="AC89" s="14"/>
      <c r="AD89" s="9">
        <f t="shared" si="126"/>
      </c>
      <c r="AE89" s="9">
        <f t="shared" si="127"/>
      </c>
      <c r="AF89" s="9">
        <f t="shared" si="128"/>
      </c>
      <c r="AG89" s="9">
        <f t="shared" si="129"/>
      </c>
      <c r="AH89" s="9">
        <f t="shared" si="130"/>
      </c>
      <c r="AI89" s="14"/>
      <c r="AJ89" s="9">
        <f t="shared" si="131"/>
        <v>0</v>
      </c>
      <c r="AK89" s="9">
        <f t="shared" si="132"/>
        <v>0</v>
      </c>
      <c r="AL89" s="9">
        <f t="shared" si="133"/>
        <v>0</v>
      </c>
      <c r="AM89" s="11"/>
      <c r="AN89" s="8">
        <f t="shared" si="108"/>
      </c>
      <c r="AO89" s="8">
        <f t="shared" si="109"/>
      </c>
      <c r="AP89" s="8">
        <f t="shared" si="110"/>
      </c>
      <c r="AQ89" s="8">
        <f t="shared" si="111"/>
      </c>
      <c r="AR89" s="8">
        <f t="shared" si="112"/>
      </c>
      <c r="AS89" s="14"/>
      <c r="AT89" s="9">
        <f t="shared" si="134"/>
      </c>
      <c r="AU89" s="9">
        <f t="shared" si="135"/>
      </c>
      <c r="AV89" s="9">
        <f t="shared" si="136"/>
      </c>
      <c r="AW89" s="9">
        <f t="shared" si="137"/>
      </c>
      <c r="AX89" s="9">
        <f t="shared" si="138"/>
      </c>
      <c r="AY89" s="14"/>
      <c r="AZ89" s="9">
        <f t="shared" si="139"/>
        <v>0</v>
      </c>
      <c r="BA89" s="9">
        <f t="shared" si="140"/>
        <v>0</v>
      </c>
      <c r="BB89" s="9">
        <f t="shared" si="141"/>
        <v>0</v>
      </c>
    </row>
    <row r="90" spans="1:54" ht="14.25">
      <c r="A90" s="8">
        <f>IF(data!A91&gt;0,data!A91,"")</f>
      </c>
      <c r="B90" s="36">
        <f>IF(data!A91&gt;0,data!B91,"")</f>
      </c>
      <c r="C90" s="36">
        <f>IF(data!A91&gt;0,data!C91,"")</f>
      </c>
      <c r="D90" s="36">
        <f>IF(data!A91&gt;0,data!D91,"")</f>
      </c>
      <c r="E90" s="36">
        <f>IF(data!A91&gt;0,data!E91,"")</f>
      </c>
      <c r="F90" s="36">
        <f>IF(data!A91&gt;0,data!F91,"")</f>
      </c>
      <c r="H90" s="8">
        <f t="shared" si="103"/>
      </c>
      <c r="I90" s="8">
        <f t="shared" si="104"/>
      </c>
      <c r="J90" s="8">
        <f t="shared" si="105"/>
      </c>
      <c r="K90" s="8">
        <f t="shared" si="106"/>
      </c>
      <c r="L90" s="8">
        <f t="shared" si="107"/>
      </c>
      <c r="M90" s="14"/>
      <c r="N90" s="9">
        <f t="shared" si="113"/>
      </c>
      <c r="O90" s="9">
        <f t="shared" si="114"/>
      </c>
      <c r="P90" s="9">
        <f t="shared" si="115"/>
      </c>
      <c r="Q90" s="9">
        <f t="shared" si="116"/>
      </c>
      <c r="R90" s="9">
        <f t="shared" si="117"/>
      </c>
      <c r="S90" s="14"/>
      <c r="T90" s="9">
        <f t="shared" si="118"/>
        <v>0</v>
      </c>
      <c r="U90" s="9">
        <f t="shared" si="119"/>
        <v>0</v>
      </c>
      <c r="V90" s="9">
        <f t="shared" si="120"/>
        <v>0</v>
      </c>
      <c r="W90" s="11"/>
      <c r="X90" s="8">
        <f t="shared" si="121"/>
      </c>
      <c r="Y90" s="8">
        <f t="shared" si="122"/>
      </c>
      <c r="Z90" s="8">
        <f t="shared" si="123"/>
      </c>
      <c r="AA90" s="8">
        <f t="shared" si="124"/>
      </c>
      <c r="AB90" s="8">
        <f t="shared" si="125"/>
      </c>
      <c r="AC90" s="14"/>
      <c r="AD90" s="9">
        <f t="shared" si="126"/>
      </c>
      <c r="AE90" s="9">
        <f t="shared" si="127"/>
      </c>
      <c r="AF90" s="9">
        <f t="shared" si="128"/>
      </c>
      <c r="AG90" s="9">
        <f t="shared" si="129"/>
      </c>
      <c r="AH90" s="9">
        <f t="shared" si="130"/>
      </c>
      <c r="AI90" s="14"/>
      <c r="AJ90" s="9">
        <f t="shared" si="131"/>
        <v>0</v>
      </c>
      <c r="AK90" s="9">
        <f t="shared" si="132"/>
        <v>0</v>
      </c>
      <c r="AL90" s="9">
        <f t="shared" si="133"/>
        <v>0</v>
      </c>
      <c r="AM90" s="11"/>
      <c r="AN90" s="8">
        <f t="shared" si="108"/>
      </c>
      <c r="AO90" s="8">
        <f t="shared" si="109"/>
      </c>
      <c r="AP90" s="8">
        <f t="shared" si="110"/>
      </c>
      <c r="AQ90" s="8">
        <f t="shared" si="111"/>
      </c>
      <c r="AR90" s="8">
        <f t="shared" si="112"/>
      </c>
      <c r="AS90" s="14"/>
      <c r="AT90" s="9">
        <f t="shared" si="134"/>
      </c>
      <c r="AU90" s="9">
        <f t="shared" si="135"/>
      </c>
      <c r="AV90" s="9">
        <f t="shared" si="136"/>
      </c>
      <c r="AW90" s="9">
        <f t="shared" si="137"/>
      </c>
      <c r="AX90" s="9">
        <f t="shared" si="138"/>
      </c>
      <c r="AY90" s="14"/>
      <c r="AZ90" s="9">
        <f t="shared" si="139"/>
        <v>0</v>
      </c>
      <c r="BA90" s="9">
        <f t="shared" si="140"/>
        <v>0</v>
      </c>
      <c r="BB90" s="9">
        <f t="shared" si="141"/>
        <v>0</v>
      </c>
    </row>
    <row r="91" spans="1:54" ht="14.25">
      <c r="A91" s="8">
        <f>IF(data!A92&gt;0,data!A92,"")</f>
      </c>
      <c r="B91" s="36">
        <f>IF(data!A92&gt;0,data!B92,"")</f>
      </c>
      <c r="C91" s="36">
        <f>IF(data!A92&gt;0,data!C92,"")</f>
      </c>
      <c r="D91" s="36">
        <f>IF(data!A92&gt;0,data!D92,"")</f>
      </c>
      <c r="E91" s="36">
        <f>IF(data!A92&gt;0,data!E92,"")</f>
      </c>
      <c r="F91" s="36">
        <f>IF(data!A92&gt;0,data!F92,"")</f>
      </c>
      <c r="H91" s="8">
        <f t="shared" si="103"/>
      </c>
      <c r="I91" s="8">
        <f t="shared" si="104"/>
      </c>
      <c r="J91" s="8">
        <f t="shared" si="105"/>
      </c>
      <c r="K91" s="8">
        <f t="shared" si="106"/>
      </c>
      <c r="L91" s="8">
        <f t="shared" si="107"/>
      </c>
      <c r="M91" s="14"/>
      <c r="N91" s="9">
        <f t="shared" si="113"/>
      </c>
      <c r="O91" s="9">
        <f t="shared" si="114"/>
      </c>
      <c r="P91" s="9">
        <f t="shared" si="115"/>
      </c>
      <c r="Q91" s="9">
        <f t="shared" si="116"/>
      </c>
      <c r="R91" s="9">
        <f t="shared" si="117"/>
      </c>
      <c r="S91" s="14"/>
      <c r="T91" s="9">
        <f t="shared" si="118"/>
        <v>0</v>
      </c>
      <c r="U91" s="9">
        <f t="shared" si="119"/>
        <v>0</v>
      </c>
      <c r="V91" s="9">
        <f t="shared" si="120"/>
        <v>0</v>
      </c>
      <c r="W91" s="11"/>
      <c r="X91" s="8">
        <f t="shared" si="121"/>
      </c>
      <c r="Y91" s="8">
        <f t="shared" si="122"/>
      </c>
      <c r="Z91" s="8">
        <f t="shared" si="123"/>
      </c>
      <c r="AA91" s="8">
        <f t="shared" si="124"/>
      </c>
      <c r="AB91" s="8">
        <f t="shared" si="125"/>
      </c>
      <c r="AC91" s="14"/>
      <c r="AD91" s="9">
        <f t="shared" si="126"/>
      </c>
      <c r="AE91" s="9">
        <f t="shared" si="127"/>
      </c>
      <c r="AF91" s="9">
        <f t="shared" si="128"/>
      </c>
      <c r="AG91" s="9">
        <f t="shared" si="129"/>
      </c>
      <c r="AH91" s="9">
        <f t="shared" si="130"/>
      </c>
      <c r="AI91" s="14"/>
      <c r="AJ91" s="9">
        <f t="shared" si="131"/>
        <v>0</v>
      </c>
      <c r="AK91" s="9">
        <f t="shared" si="132"/>
        <v>0</v>
      </c>
      <c r="AL91" s="9">
        <f t="shared" si="133"/>
        <v>0</v>
      </c>
      <c r="AM91" s="11"/>
      <c r="AN91" s="8">
        <f t="shared" si="108"/>
      </c>
      <c r="AO91" s="8">
        <f t="shared" si="109"/>
      </c>
      <c r="AP91" s="8">
        <f t="shared" si="110"/>
      </c>
      <c r="AQ91" s="8">
        <f t="shared" si="111"/>
      </c>
      <c r="AR91" s="8">
        <f t="shared" si="112"/>
      </c>
      <c r="AS91" s="14"/>
      <c r="AT91" s="9">
        <f t="shared" si="134"/>
      </c>
      <c r="AU91" s="9">
        <f t="shared" si="135"/>
      </c>
      <c r="AV91" s="9">
        <f t="shared" si="136"/>
      </c>
      <c r="AW91" s="9">
        <f t="shared" si="137"/>
      </c>
      <c r="AX91" s="9">
        <f t="shared" si="138"/>
      </c>
      <c r="AY91" s="14"/>
      <c r="AZ91" s="9">
        <f t="shared" si="139"/>
        <v>0</v>
      </c>
      <c r="BA91" s="9">
        <f t="shared" si="140"/>
        <v>0</v>
      </c>
      <c r="BB91" s="9">
        <f t="shared" si="141"/>
        <v>0</v>
      </c>
    </row>
    <row r="92" spans="1:54" ht="14.25">
      <c r="A92" s="8">
        <f>IF(data!A93&gt;0,data!A93,"")</f>
      </c>
      <c r="B92" s="36">
        <f>IF(data!A93&gt;0,data!B93,"")</f>
      </c>
      <c r="C92" s="36">
        <f>IF(data!A93&gt;0,data!C93,"")</f>
      </c>
      <c r="D92" s="36">
        <f>IF(data!A93&gt;0,data!D93,"")</f>
      </c>
      <c r="E92" s="36">
        <f>IF(data!A93&gt;0,data!E93,"")</f>
      </c>
      <c r="F92" s="36">
        <f>IF(data!A93&gt;0,data!F93,"")</f>
      </c>
      <c r="H92" s="8">
        <f t="shared" si="103"/>
      </c>
      <c r="I92" s="8">
        <f t="shared" si="104"/>
      </c>
      <c r="J92" s="8">
        <f t="shared" si="105"/>
      </c>
      <c r="K92" s="8">
        <f t="shared" si="106"/>
      </c>
      <c r="L92" s="8">
        <f t="shared" si="107"/>
      </c>
      <c r="M92" s="14"/>
      <c r="N92" s="9">
        <f t="shared" si="113"/>
      </c>
      <c r="O92" s="9">
        <f t="shared" si="114"/>
      </c>
      <c r="P92" s="9">
        <f t="shared" si="115"/>
      </c>
      <c r="Q92" s="9">
        <f t="shared" si="116"/>
      </c>
      <c r="R92" s="9">
        <f t="shared" si="117"/>
      </c>
      <c r="S92" s="14"/>
      <c r="T92" s="9">
        <f t="shared" si="118"/>
        <v>0</v>
      </c>
      <c r="U92" s="9">
        <f t="shared" si="119"/>
        <v>0</v>
      </c>
      <c r="V92" s="9">
        <f t="shared" si="120"/>
        <v>0</v>
      </c>
      <c r="W92" s="11"/>
      <c r="X92" s="8">
        <f t="shared" si="121"/>
      </c>
      <c r="Y92" s="8">
        <f t="shared" si="122"/>
      </c>
      <c r="Z92" s="8">
        <f t="shared" si="123"/>
      </c>
      <c r="AA92" s="8">
        <f t="shared" si="124"/>
      </c>
      <c r="AB92" s="8">
        <f t="shared" si="125"/>
      </c>
      <c r="AC92" s="14"/>
      <c r="AD92" s="9">
        <f t="shared" si="126"/>
      </c>
      <c r="AE92" s="9">
        <f t="shared" si="127"/>
      </c>
      <c r="AF92" s="9">
        <f t="shared" si="128"/>
      </c>
      <c r="AG92" s="9">
        <f t="shared" si="129"/>
      </c>
      <c r="AH92" s="9">
        <f t="shared" si="130"/>
      </c>
      <c r="AI92" s="14"/>
      <c r="AJ92" s="9">
        <f t="shared" si="131"/>
        <v>0</v>
      </c>
      <c r="AK92" s="9">
        <f t="shared" si="132"/>
        <v>0</v>
      </c>
      <c r="AL92" s="9">
        <f t="shared" si="133"/>
        <v>0</v>
      </c>
      <c r="AM92" s="11"/>
      <c r="AN92" s="8">
        <f t="shared" si="108"/>
      </c>
      <c r="AO92" s="8">
        <f t="shared" si="109"/>
      </c>
      <c r="AP92" s="8">
        <f t="shared" si="110"/>
      </c>
      <c r="AQ92" s="8">
        <f t="shared" si="111"/>
      </c>
      <c r="AR92" s="8">
        <f t="shared" si="112"/>
      </c>
      <c r="AS92" s="14"/>
      <c r="AT92" s="9">
        <f t="shared" si="134"/>
      </c>
      <c r="AU92" s="9">
        <f t="shared" si="135"/>
      </c>
      <c r="AV92" s="9">
        <f t="shared" si="136"/>
      </c>
      <c r="AW92" s="9">
        <f t="shared" si="137"/>
      </c>
      <c r="AX92" s="9">
        <f t="shared" si="138"/>
      </c>
      <c r="AY92" s="14"/>
      <c r="AZ92" s="9">
        <f t="shared" si="139"/>
        <v>0</v>
      </c>
      <c r="BA92" s="9">
        <f t="shared" si="140"/>
        <v>0</v>
      </c>
      <c r="BB92" s="9">
        <f t="shared" si="141"/>
        <v>0</v>
      </c>
    </row>
    <row r="93" spans="1:54" ht="14.25">
      <c r="A93" s="8">
        <f>IF(data!A94&gt;0,data!A94,"")</f>
      </c>
      <c r="B93" s="36">
        <f>IF(data!A94&gt;0,data!B94,"")</f>
      </c>
      <c r="C93" s="36">
        <f>IF(data!A94&gt;0,data!C94,"")</f>
      </c>
      <c r="D93" s="36">
        <f>IF(data!A94&gt;0,data!D94,"")</f>
      </c>
      <c r="E93" s="36">
        <f>IF(data!A94&gt;0,data!E94,"")</f>
      </c>
      <c r="F93" s="36">
        <f>IF(data!A94&gt;0,data!F94,"")</f>
      </c>
      <c r="H93" s="8">
        <f t="shared" si="103"/>
      </c>
      <c r="I93" s="8">
        <f t="shared" si="104"/>
      </c>
      <c r="J93" s="8">
        <f t="shared" si="105"/>
      </c>
      <c r="K93" s="8">
        <f t="shared" si="106"/>
      </c>
      <c r="L93" s="8">
        <f t="shared" si="107"/>
      </c>
      <c r="M93" s="14"/>
      <c r="N93" s="9">
        <f t="shared" si="113"/>
      </c>
      <c r="O93" s="9">
        <f t="shared" si="114"/>
      </c>
      <c r="P93" s="9">
        <f t="shared" si="115"/>
      </c>
      <c r="Q93" s="9">
        <f t="shared" si="116"/>
      </c>
      <c r="R93" s="9">
        <f t="shared" si="117"/>
      </c>
      <c r="S93" s="14"/>
      <c r="T93" s="9">
        <f t="shared" si="118"/>
        <v>0</v>
      </c>
      <c r="U93" s="9">
        <f t="shared" si="119"/>
        <v>0</v>
      </c>
      <c r="V93" s="9">
        <f t="shared" si="120"/>
        <v>0</v>
      </c>
      <c r="W93" s="11"/>
      <c r="X93" s="8">
        <f t="shared" si="121"/>
      </c>
      <c r="Y93" s="8">
        <f t="shared" si="122"/>
      </c>
      <c r="Z93" s="8">
        <f t="shared" si="123"/>
      </c>
      <c r="AA93" s="8">
        <f t="shared" si="124"/>
      </c>
      <c r="AB93" s="8">
        <f t="shared" si="125"/>
      </c>
      <c r="AC93" s="14"/>
      <c r="AD93" s="9">
        <f t="shared" si="126"/>
      </c>
      <c r="AE93" s="9">
        <f t="shared" si="127"/>
      </c>
      <c r="AF93" s="9">
        <f t="shared" si="128"/>
      </c>
      <c r="AG93" s="9">
        <f t="shared" si="129"/>
      </c>
      <c r="AH93" s="9">
        <f t="shared" si="130"/>
      </c>
      <c r="AI93" s="14"/>
      <c r="AJ93" s="9">
        <f t="shared" si="131"/>
        <v>0</v>
      </c>
      <c r="AK93" s="9">
        <f t="shared" si="132"/>
        <v>0</v>
      </c>
      <c r="AL93" s="9">
        <f t="shared" si="133"/>
        <v>0</v>
      </c>
      <c r="AM93" s="11"/>
      <c r="AN93" s="8">
        <f t="shared" si="108"/>
      </c>
      <c r="AO93" s="8">
        <f t="shared" si="109"/>
      </c>
      <c r="AP93" s="8">
        <f t="shared" si="110"/>
      </c>
      <c r="AQ93" s="8">
        <f t="shared" si="111"/>
      </c>
      <c r="AR93" s="8">
        <f t="shared" si="112"/>
      </c>
      <c r="AS93" s="14"/>
      <c r="AT93" s="9">
        <f t="shared" si="134"/>
      </c>
      <c r="AU93" s="9">
        <f t="shared" si="135"/>
      </c>
      <c r="AV93" s="9">
        <f t="shared" si="136"/>
      </c>
      <c r="AW93" s="9">
        <f t="shared" si="137"/>
      </c>
      <c r="AX93" s="9">
        <f t="shared" si="138"/>
      </c>
      <c r="AY93" s="14"/>
      <c r="AZ93" s="9">
        <f t="shared" si="139"/>
        <v>0</v>
      </c>
      <c r="BA93" s="9">
        <f t="shared" si="140"/>
        <v>0</v>
      </c>
      <c r="BB93" s="9">
        <f t="shared" si="141"/>
        <v>0</v>
      </c>
    </row>
    <row r="94" spans="1:54" ht="14.25">
      <c r="A94" s="8">
        <f>IF(data!A95&gt;0,data!A95,"")</f>
      </c>
      <c r="B94" s="36">
        <f>IF(data!A95&gt;0,data!B95,"")</f>
      </c>
      <c r="C94" s="36">
        <f>IF(data!A95&gt;0,data!C95,"")</f>
      </c>
      <c r="D94" s="36">
        <f>IF(data!A95&gt;0,data!D95,"")</f>
      </c>
      <c r="E94" s="36">
        <f>IF(data!A95&gt;0,data!E95,"")</f>
      </c>
      <c r="F94" s="36">
        <f>IF(data!A95&gt;0,data!F95,"")</f>
      </c>
      <c r="H94" s="8">
        <f t="shared" si="103"/>
      </c>
      <c r="I94" s="8">
        <f t="shared" si="104"/>
      </c>
      <c r="J94" s="8">
        <f t="shared" si="105"/>
      </c>
      <c r="K94" s="8">
        <f t="shared" si="106"/>
      </c>
      <c r="L94" s="8">
        <f t="shared" si="107"/>
      </c>
      <c r="M94" s="14"/>
      <c r="N94" s="9">
        <f t="shared" si="113"/>
      </c>
      <c r="O94" s="9">
        <f t="shared" si="114"/>
      </c>
      <c r="P94" s="9">
        <f t="shared" si="115"/>
      </c>
      <c r="Q94" s="9">
        <f t="shared" si="116"/>
      </c>
      <c r="R94" s="9">
        <f t="shared" si="117"/>
      </c>
      <c r="S94" s="14"/>
      <c r="T94" s="9">
        <f t="shared" si="118"/>
        <v>0</v>
      </c>
      <c r="U94" s="9">
        <f t="shared" si="119"/>
        <v>0</v>
      </c>
      <c r="V94" s="9">
        <f t="shared" si="120"/>
        <v>0</v>
      </c>
      <c r="W94" s="11"/>
      <c r="X94" s="8">
        <f t="shared" si="121"/>
      </c>
      <c r="Y94" s="8">
        <f t="shared" si="122"/>
      </c>
      <c r="Z94" s="8">
        <f t="shared" si="123"/>
      </c>
      <c r="AA94" s="8">
        <f t="shared" si="124"/>
      </c>
      <c r="AB94" s="8">
        <f t="shared" si="125"/>
      </c>
      <c r="AC94" s="14"/>
      <c r="AD94" s="9">
        <f t="shared" si="126"/>
      </c>
      <c r="AE94" s="9">
        <f t="shared" si="127"/>
      </c>
      <c r="AF94" s="9">
        <f t="shared" si="128"/>
      </c>
      <c r="AG94" s="9">
        <f t="shared" si="129"/>
      </c>
      <c r="AH94" s="9">
        <f t="shared" si="130"/>
      </c>
      <c r="AI94" s="14"/>
      <c r="AJ94" s="9">
        <f t="shared" si="131"/>
        <v>0</v>
      </c>
      <c r="AK94" s="9">
        <f t="shared" si="132"/>
        <v>0</v>
      </c>
      <c r="AL94" s="9">
        <f t="shared" si="133"/>
        <v>0</v>
      </c>
      <c r="AM94" s="11"/>
      <c r="AN94" s="8">
        <f t="shared" si="108"/>
      </c>
      <c r="AO94" s="8">
        <f t="shared" si="109"/>
      </c>
      <c r="AP94" s="8">
        <f t="shared" si="110"/>
      </c>
      <c r="AQ94" s="8">
        <f t="shared" si="111"/>
      </c>
      <c r="AR94" s="8">
        <f t="shared" si="112"/>
      </c>
      <c r="AS94" s="14"/>
      <c r="AT94" s="9">
        <f t="shared" si="134"/>
      </c>
      <c r="AU94" s="9">
        <f t="shared" si="135"/>
      </c>
      <c r="AV94" s="9">
        <f t="shared" si="136"/>
      </c>
      <c r="AW94" s="9">
        <f t="shared" si="137"/>
      </c>
      <c r="AX94" s="9">
        <f t="shared" si="138"/>
      </c>
      <c r="AY94" s="14"/>
      <c r="AZ94" s="9">
        <f t="shared" si="139"/>
        <v>0</v>
      </c>
      <c r="BA94" s="9">
        <f t="shared" si="140"/>
        <v>0</v>
      </c>
      <c r="BB94" s="9">
        <f t="shared" si="141"/>
        <v>0</v>
      </c>
    </row>
    <row r="95" spans="1:54" ht="14.25">
      <c r="A95" s="8">
        <f>IF(data!A96&gt;0,data!A96,"")</f>
      </c>
      <c r="B95" s="36">
        <f>IF(data!A96&gt;0,data!B96,"")</f>
      </c>
      <c r="C95" s="36">
        <f>IF(data!A96&gt;0,data!C96,"")</f>
      </c>
      <c r="D95" s="36">
        <f>IF(data!A96&gt;0,data!D96,"")</f>
      </c>
      <c r="E95" s="36">
        <f>IF(data!A96&gt;0,data!E96,"")</f>
      </c>
      <c r="F95" s="36">
        <f>IF(data!A96&gt;0,data!F96,"")</f>
      </c>
      <c r="H95" s="8">
        <f t="shared" si="103"/>
      </c>
      <c r="I95" s="8">
        <f t="shared" si="104"/>
      </c>
      <c r="J95" s="8">
        <f t="shared" si="105"/>
      </c>
      <c r="K95" s="8">
        <f t="shared" si="106"/>
      </c>
      <c r="L95" s="8">
        <f t="shared" si="107"/>
      </c>
      <c r="M95" s="14"/>
      <c r="N95" s="9">
        <f t="shared" si="113"/>
      </c>
      <c r="O95" s="9">
        <f t="shared" si="114"/>
      </c>
      <c r="P95" s="9">
        <f t="shared" si="115"/>
      </c>
      <c r="Q95" s="9">
        <f t="shared" si="116"/>
      </c>
      <c r="R95" s="9">
        <f t="shared" si="117"/>
      </c>
      <c r="S95" s="14"/>
      <c r="T95" s="9">
        <f t="shared" si="118"/>
        <v>0</v>
      </c>
      <c r="U95" s="9">
        <f t="shared" si="119"/>
        <v>0</v>
      </c>
      <c r="V95" s="9">
        <f t="shared" si="120"/>
        <v>0</v>
      </c>
      <c r="W95" s="11"/>
      <c r="X95" s="8">
        <f t="shared" si="121"/>
      </c>
      <c r="Y95" s="8">
        <f t="shared" si="122"/>
      </c>
      <c r="Z95" s="8">
        <f t="shared" si="123"/>
      </c>
      <c r="AA95" s="8">
        <f t="shared" si="124"/>
      </c>
      <c r="AB95" s="8">
        <f t="shared" si="125"/>
      </c>
      <c r="AC95" s="14"/>
      <c r="AD95" s="9">
        <f t="shared" si="126"/>
      </c>
      <c r="AE95" s="9">
        <f t="shared" si="127"/>
      </c>
      <c r="AF95" s="9">
        <f t="shared" si="128"/>
      </c>
      <c r="AG95" s="9">
        <f t="shared" si="129"/>
      </c>
      <c r="AH95" s="9">
        <f t="shared" si="130"/>
      </c>
      <c r="AI95" s="14"/>
      <c r="AJ95" s="9">
        <f t="shared" si="131"/>
        <v>0</v>
      </c>
      <c r="AK95" s="9">
        <f t="shared" si="132"/>
        <v>0</v>
      </c>
      <c r="AL95" s="9">
        <f t="shared" si="133"/>
        <v>0</v>
      </c>
      <c r="AM95" s="11"/>
      <c r="AN95" s="8">
        <f t="shared" si="108"/>
      </c>
      <c r="AO95" s="8">
        <f t="shared" si="109"/>
      </c>
      <c r="AP95" s="8">
        <f t="shared" si="110"/>
      </c>
      <c r="AQ95" s="8">
        <f t="shared" si="111"/>
      </c>
      <c r="AR95" s="8">
        <f t="shared" si="112"/>
      </c>
      <c r="AS95" s="14"/>
      <c r="AT95" s="9">
        <f t="shared" si="134"/>
      </c>
      <c r="AU95" s="9">
        <f t="shared" si="135"/>
      </c>
      <c r="AV95" s="9">
        <f t="shared" si="136"/>
      </c>
      <c r="AW95" s="9">
        <f t="shared" si="137"/>
      </c>
      <c r="AX95" s="9">
        <f t="shared" si="138"/>
      </c>
      <c r="AY95" s="14"/>
      <c r="AZ95" s="9">
        <f t="shared" si="139"/>
        <v>0</v>
      </c>
      <c r="BA95" s="9">
        <f t="shared" si="140"/>
        <v>0</v>
      </c>
      <c r="BB95" s="9">
        <f t="shared" si="141"/>
        <v>0</v>
      </c>
    </row>
    <row r="96" spans="1:54" ht="14.25">
      <c r="A96" s="8">
        <f>IF(data!A97&gt;0,data!A97,"")</f>
      </c>
      <c r="B96" s="36">
        <f>IF(data!A97&gt;0,data!B97,"")</f>
      </c>
      <c r="C96" s="36">
        <f>IF(data!A97&gt;0,data!C97,"")</f>
      </c>
      <c r="D96" s="36">
        <f>IF(data!A97&gt;0,data!D97,"")</f>
      </c>
      <c r="E96" s="36">
        <f>IF(data!A97&gt;0,data!E97,"")</f>
      </c>
      <c r="F96" s="36">
        <f>IF(data!A97&gt;0,data!F97,"")</f>
      </c>
      <c r="H96" s="8">
        <f t="shared" si="103"/>
      </c>
      <c r="I96" s="8">
        <f t="shared" si="104"/>
      </c>
      <c r="J96" s="8">
        <f t="shared" si="105"/>
      </c>
      <c r="K96" s="8">
        <f t="shared" si="106"/>
      </c>
      <c r="L96" s="8">
        <f t="shared" si="107"/>
      </c>
      <c r="M96" s="14"/>
      <c r="N96" s="9">
        <f t="shared" si="113"/>
      </c>
      <c r="O96" s="9">
        <f t="shared" si="114"/>
      </c>
      <c r="P96" s="9">
        <f t="shared" si="115"/>
      </c>
      <c r="Q96" s="9">
        <f t="shared" si="116"/>
      </c>
      <c r="R96" s="9">
        <f t="shared" si="117"/>
      </c>
      <c r="S96" s="14"/>
      <c r="T96" s="9">
        <f t="shared" si="118"/>
        <v>0</v>
      </c>
      <c r="U96" s="9">
        <f t="shared" si="119"/>
        <v>0</v>
      </c>
      <c r="V96" s="9">
        <f t="shared" si="120"/>
        <v>0</v>
      </c>
      <c r="W96" s="11"/>
      <c r="X96" s="8">
        <f t="shared" si="121"/>
      </c>
      <c r="Y96" s="8">
        <f t="shared" si="122"/>
      </c>
      <c r="Z96" s="8">
        <f t="shared" si="123"/>
      </c>
      <c r="AA96" s="8">
        <f t="shared" si="124"/>
      </c>
      <c r="AB96" s="8">
        <f t="shared" si="125"/>
      </c>
      <c r="AC96" s="14"/>
      <c r="AD96" s="9">
        <f t="shared" si="126"/>
      </c>
      <c r="AE96" s="9">
        <f t="shared" si="127"/>
      </c>
      <c r="AF96" s="9">
        <f t="shared" si="128"/>
      </c>
      <c r="AG96" s="9">
        <f t="shared" si="129"/>
      </c>
      <c r="AH96" s="9">
        <f t="shared" si="130"/>
      </c>
      <c r="AI96" s="14"/>
      <c r="AJ96" s="9">
        <f t="shared" si="131"/>
        <v>0</v>
      </c>
      <c r="AK96" s="9">
        <f t="shared" si="132"/>
        <v>0</v>
      </c>
      <c r="AL96" s="9">
        <f t="shared" si="133"/>
        <v>0</v>
      </c>
      <c r="AM96" s="11"/>
      <c r="AN96" s="8">
        <f t="shared" si="108"/>
      </c>
      <c r="AO96" s="8">
        <f t="shared" si="109"/>
      </c>
      <c r="AP96" s="8">
        <f t="shared" si="110"/>
      </c>
      <c r="AQ96" s="8">
        <f t="shared" si="111"/>
      </c>
      <c r="AR96" s="8">
        <f t="shared" si="112"/>
      </c>
      <c r="AS96" s="14"/>
      <c r="AT96" s="9">
        <f t="shared" si="134"/>
      </c>
      <c r="AU96" s="9">
        <f t="shared" si="135"/>
      </c>
      <c r="AV96" s="9">
        <f t="shared" si="136"/>
      </c>
      <c r="AW96" s="9">
        <f t="shared" si="137"/>
      </c>
      <c r="AX96" s="9">
        <f t="shared" si="138"/>
      </c>
      <c r="AY96" s="14"/>
      <c r="AZ96" s="9">
        <f t="shared" si="139"/>
        <v>0</v>
      </c>
      <c r="BA96" s="9">
        <f t="shared" si="140"/>
        <v>0</v>
      </c>
      <c r="BB96" s="9">
        <f t="shared" si="141"/>
        <v>0</v>
      </c>
    </row>
    <row r="97" spans="1:54" ht="14.25">
      <c r="A97" s="8">
        <f>IF(data!A98&gt;0,data!A98,"")</f>
      </c>
      <c r="B97" s="36">
        <f>IF(data!A98&gt;0,data!B98,"")</f>
      </c>
      <c r="C97" s="36">
        <f>IF(data!A98&gt;0,data!C98,"")</f>
      </c>
      <c r="D97" s="36">
        <f>IF(data!A98&gt;0,data!D98,"")</f>
      </c>
      <c r="E97" s="36">
        <f>IF(data!A98&gt;0,data!E98,"")</f>
      </c>
      <c r="F97" s="36">
        <f>IF(data!A98&gt;0,data!F98,"")</f>
      </c>
      <c r="H97" s="8">
        <f t="shared" si="103"/>
      </c>
      <c r="I97" s="8">
        <f t="shared" si="104"/>
      </c>
      <c r="J97" s="8">
        <f t="shared" si="105"/>
      </c>
      <c r="K97" s="8">
        <f t="shared" si="106"/>
      </c>
      <c r="L97" s="8">
        <f t="shared" si="107"/>
      </c>
      <c r="M97" s="14"/>
      <c r="N97" s="9">
        <f t="shared" si="113"/>
      </c>
      <c r="O97" s="9">
        <f t="shared" si="114"/>
      </c>
      <c r="P97" s="9">
        <f t="shared" si="115"/>
      </c>
      <c r="Q97" s="9">
        <f t="shared" si="116"/>
      </c>
      <c r="R97" s="9">
        <f t="shared" si="117"/>
      </c>
      <c r="S97" s="14"/>
      <c r="T97" s="9">
        <f t="shared" si="118"/>
        <v>0</v>
      </c>
      <c r="U97" s="9">
        <f t="shared" si="119"/>
        <v>0</v>
      </c>
      <c r="V97" s="9">
        <f t="shared" si="120"/>
        <v>0</v>
      </c>
      <c r="W97" s="11"/>
      <c r="X97" s="8">
        <f t="shared" si="121"/>
      </c>
      <c r="Y97" s="8">
        <f t="shared" si="122"/>
      </c>
      <c r="Z97" s="8">
        <f t="shared" si="123"/>
      </c>
      <c r="AA97" s="8">
        <f t="shared" si="124"/>
      </c>
      <c r="AB97" s="8">
        <f t="shared" si="125"/>
      </c>
      <c r="AC97" s="14"/>
      <c r="AD97" s="9">
        <f t="shared" si="126"/>
      </c>
      <c r="AE97" s="9">
        <f t="shared" si="127"/>
      </c>
      <c r="AF97" s="9">
        <f t="shared" si="128"/>
      </c>
      <c r="AG97" s="9">
        <f t="shared" si="129"/>
      </c>
      <c r="AH97" s="9">
        <f t="shared" si="130"/>
      </c>
      <c r="AI97" s="14"/>
      <c r="AJ97" s="9">
        <f t="shared" si="131"/>
        <v>0</v>
      </c>
      <c r="AK97" s="9">
        <f t="shared" si="132"/>
        <v>0</v>
      </c>
      <c r="AL97" s="9">
        <f t="shared" si="133"/>
        <v>0</v>
      </c>
      <c r="AM97" s="11"/>
      <c r="AN97" s="8">
        <f t="shared" si="108"/>
      </c>
      <c r="AO97" s="8">
        <f t="shared" si="109"/>
      </c>
      <c r="AP97" s="8">
        <f t="shared" si="110"/>
      </c>
      <c r="AQ97" s="8">
        <f t="shared" si="111"/>
      </c>
      <c r="AR97" s="8">
        <f t="shared" si="112"/>
      </c>
      <c r="AS97" s="14"/>
      <c r="AT97" s="9">
        <f t="shared" si="134"/>
      </c>
      <c r="AU97" s="9">
        <f t="shared" si="135"/>
      </c>
      <c r="AV97" s="9">
        <f t="shared" si="136"/>
      </c>
      <c r="AW97" s="9">
        <f t="shared" si="137"/>
      </c>
      <c r="AX97" s="9">
        <f t="shared" si="138"/>
      </c>
      <c r="AY97" s="14"/>
      <c r="AZ97" s="9">
        <f t="shared" si="139"/>
        <v>0</v>
      </c>
      <c r="BA97" s="9">
        <f t="shared" si="140"/>
        <v>0</v>
      </c>
      <c r="BB97" s="9">
        <f t="shared" si="141"/>
        <v>0</v>
      </c>
    </row>
    <row r="98" spans="1:54" ht="14.25">
      <c r="A98" s="8">
        <f>IF(data!A99&gt;0,data!A99,"")</f>
      </c>
      <c r="B98" s="36">
        <f>IF(data!A99&gt;0,data!B99,"")</f>
      </c>
      <c r="C98" s="36">
        <f>IF(data!A99&gt;0,data!C99,"")</f>
      </c>
      <c r="D98" s="36">
        <f>IF(data!A99&gt;0,data!D99,"")</f>
      </c>
      <c r="E98" s="36">
        <f>IF(data!A99&gt;0,data!E99,"")</f>
      </c>
      <c r="F98" s="36">
        <f>IF(data!A99&gt;0,data!F99,"")</f>
      </c>
      <c r="H98" s="8">
        <f t="shared" si="103"/>
      </c>
      <c r="I98" s="8">
        <f t="shared" si="104"/>
      </c>
      <c r="J98" s="8">
        <f t="shared" si="105"/>
      </c>
      <c r="K98" s="8">
        <f t="shared" si="106"/>
      </c>
      <c r="L98" s="8">
        <f t="shared" si="107"/>
      </c>
      <c r="M98" s="14"/>
      <c r="N98" s="9">
        <f t="shared" si="113"/>
      </c>
      <c r="O98" s="9">
        <f t="shared" si="114"/>
      </c>
      <c r="P98" s="9">
        <f t="shared" si="115"/>
      </c>
      <c r="Q98" s="9">
        <f t="shared" si="116"/>
      </c>
      <c r="R98" s="9">
        <f t="shared" si="117"/>
      </c>
      <c r="S98" s="14"/>
      <c r="T98" s="9">
        <f t="shared" si="118"/>
        <v>0</v>
      </c>
      <c r="U98" s="9">
        <f t="shared" si="119"/>
        <v>0</v>
      </c>
      <c r="V98" s="9">
        <f t="shared" si="120"/>
        <v>0</v>
      </c>
      <c r="W98" s="11"/>
      <c r="X98" s="8">
        <f t="shared" si="121"/>
      </c>
      <c r="Y98" s="8">
        <f t="shared" si="122"/>
      </c>
      <c r="Z98" s="8">
        <f t="shared" si="123"/>
      </c>
      <c r="AA98" s="8">
        <f t="shared" si="124"/>
      </c>
      <c r="AB98" s="8">
        <f t="shared" si="125"/>
      </c>
      <c r="AC98" s="14"/>
      <c r="AD98" s="9">
        <f t="shared" si="126"/>
      </c>
      <c r="AE98" s="9">
        <f t="shared" si="127"/>
      </c>
      <c r="AF98" s="9">
        <f t="shared" si="128"/>
      </c>
      <c r="AG98" s="9">
        <f t="shared" si="129"/>
      </c>
      <c r="AH98" s="9">
        <f t="shared" si="130"/>
      </c>
      <c r="AI98" s="14"/>
      <c r="AJ98" s="9">
        <f t="shared" si="131"/>
        <v>0</v>
      </c>
      <c r="AK98" s="9">
        <f t="shared" si="132"/>
        <v>0</v>
      </c>
      <c r="AL98" s="9">
        <f t="shared" si="133"/>
        <v>0</v>
      </c>
      <c r="AM98" s="11"/>
      <c r="AN98" s="8">
        <f t="shared" si="108"/>
      </c>
      <c r="AO98" s="8">
        <f t="shared" si="109"/>
      </c>
      <c r="AP98" s="8">
        <f t="shared" si="110"/>
      </c>
      <c r="AQ98" s="8">
        <f t="shared" si="111"/>
      </c>
      <c r="AR98" s="8">
        <f t="shared" si="112"/>
      </c>
      <c r="AS98" s="14"/>
      <c r="AT98" s="9">
        <f t="shared" si="134"/>
      </c>
      <c r="AU98" s="9">
        <f t="shared" si="135"/>
      </c>
      <c r="AV98" s="9">
        <f t="shared" si="136"/>
      </c>
      <c r="AW98" s="9">
        <f t="shared" si="137"/>
      </c>
      <c r="AX98" s="9">
        <f t="shared" si="138"/>
      </c>
      <c r="AY98" s="14"/>
      <c r="AZ98" s="9">
        <f t="shared" si="139"/>
        <v>0</v>
      </c>
      <c r="BA98" s="9">
        <f t="shared" si="140"/>
        <v>0</v>
      </c>
      <c r="BB98" s="9">
        <f t="shared" si="141"/>
        <v>0</v>
      </c>
    </row>
    <row r="99" spans="1:54" ht="14.25">
      <c r="A99" s="8">
        <f>IF(data!A100&gt;0,data!A100,"")</f>
      </c>
      <c r="B99" s="36">
        <f>IF(data!A100&gt;0,data!B100,"")</f>
      </c>
      <c r="C99" s="36">
        <f>IF(data!A100&gt;0,data!C100,"")</f>
      </c>
      <c r="D99" s="36">
        <f>IF(data!A100&gt;0,data!D100,"")</f>
      </c>
      <c r="E99" s="36">
        <f>IF(data!A100&gt;0,data!E100,"")</f>
      </c>
      <c r="F99" s="36">
        <f>IF(data!A100&gt;0,data!F100,"")</f>
      </c>
      <c r="H99" s="8">
        <f t="shared" si="103"/>
      </c>
      <c r="I99" s="8">
        <f t="shared" si="104"/>
      </c>
      <c r="J99" s="8">
        <f t="shared" si="105"/>
      </c>
      <c r="K99" s="8">
        <f t="shared" si="106"/>
      </c>
      <c r="L99" s="8">
        <f t="shared" si="107"/>
      </c>
      <c r="M99" s="14"/>
      <c r="N99" s="9">
        <f t="shared" si="113"/>
      </c>
      <c r="O99" s="9">
        <f t="shared" si="114"/>
      </c>
      <c r="P99" s="9">
        <f t="shared" si="115"/>
      </c>
      <c r="Q99" s="9">
        <f t="shared" si="116"/>
      </c>
      <c r="R99" s="9">
        <f t="shared" si="117"/>
      </c>
      <c r="S99" s="14"/>
      <c r="T99" s="9">
        <f t="shared" si="118"/>
        <v>0</v>
      </c>
      <c r="U99" s="9">
        <f t="shared" si="119"/>
        <v>0</v>
      </c>
      <c r="V99" s="9">
        <f t="shared" si="120"/>
        <v>0</v>
      </c>
      <c r="W99" s="11"/>
      <c r="X99" s="8">
        <f t="shared" si="121"/>
      </c>
      <c r="Y99" s="8">
        <f t="shared" si="122"/>
      </c>
      <c r="Z99" s="8">
        <f t="shared" si="123"/>
      </c>
      <c r="AA99" s="8">
        <f t="shared" si="124"/>
      </c>
      <c r="AB99" s="8">
        <f t="shared" si="125"/>
      </c>
      <c r="AC99" s="14"/>
      <c r="AD99" s="9">
        <f t="shared" si="126"/>
      </c>
      <c r="AE99" s="9">
        <f t="shared" si="127"/>
      </c>
      <c r="AF99" s="9">
        <f t="shared" si="128"/>
      </c>
      <c r="AG99" s="9">
        <f t="shared" si="129"/>
      </c>
      <c r="AH99" s="9">
        <f t="shared" si="130"/>
      </c>
      <c r="AI99" s="14"/>
      <c r="AJ99" s="9">
        <f t="shared" si="131"/>
        <v>0</v>
      </c>
      <c r="AK99" s="9">
        <f t="shared" si="132"/>
        <v>0</v>
      </c>
      <c r="AL99" s="9">
        <f t="shared" si="133"/>
        <v>0</v>
      </c>
      <c r="AM99" s="11"/>
      <c r="AN99" s="8">
        <f t="shared" si="108"/>
      </c>
      <c r="AO99" s="8">
        <f t="shared" si="109"/>
      </c>
      <c r="AP99" s="8">
        <f t="shared" si="110"/>
      </c>
      <c r="AQ99" s="8">
        <f t="shared" si="111"/>
      </c>
      <c r="AR99" s="8">
        <f t="shared" si="112"/>
      </c>
      <c r="AS99" s="14"/>
      <c r="AT99" s="9">
        <f t="shared" si="134"/>
      </c>
      <c r="AU99" s="9">
        <f t="shared" si="135"/>
      </c>
      <c r="AV99" s="9">
        <f t="shared" si="136"/>
      </c>
      <c r="AW99" s="9">
        <f t="shared" si="137"/>
      </c>
      <c r="AX99" s="9">
        <f t="shared" si="138"/>
      </c>
      <c r="AY99" s="14"/>
      <c r="AZ99" s="9">
        <f t="shared" si="139"/>
        <v>0</v>
      </c>
      <c r="BA99" s="9">
        <f t="shared" si="140"/>
        <v>0</v>
      </c>
      <c r="BB99" s="9">
        <f t="shared" si="141"/>
        <v>0</v>
      </c>
    </row>
    <row r="100" spans="1:54" ht="14.25">
      <c r="A100" s="8">
        <f>IF(data!A101&gt;0,data!A101,"")</f>
      </c>
      <c r="B100" s="36">
        <f>IF(data!A101&gt;0,data!B101,"")</f>
      </c>
      <c r="C100" s="36">
        <f>IF(data!A101&gt;0,data!C101,"")</f>
      </c>
      <c r="D100" s="36">
        <f>IF(data!A101&gt;0,data!D101,"")</f>
      </c>
      <c r="E100" s="36">
        <f>IF(data!A101&gt;0,data!E101,"")</f>
      </c>
      <c r="F100" s="36">
        <f>IF(data!A101&gt;0,data!F101,"")</f>
      </c>
      <c r="H100" s="8">
        <f t="shared" si="103"/>
      </c>
      <c r="I100" s="8">
        <f t="shared" si="104"/>
      </c>
      <c r="J100" s="8">
        <f t="shared" si="105"/>
      </c>
      <c r="K100" s="8">
        <f t="shared" si="106"/>
      </c>
      <c r="L100" s="8">
        <f t="shared" si="107"/>
      </c>
      <c r="M100" s="14"/>
      <c r="N100" s="9">
        <f t="shared" si="113"/>
      </c>
      <c r="O100" s="9">
        <f t="shared" si="114"/>
      </c>
      <c r="P100" s="9">
        <f t="shared" si="115"/>
      </c>
      <c r="Q100" s="9">
        <f t="shared" si="116"/>
      </c>
      <c r="R100" s="9">
        <f t="shared" si="117"/>
      </c>
      <c r="S100" s="14"/>
      <c r="T100" s="9">
        <f t="shared" si="118"/>
        <v>0</v>
      </c>
      <c r="U100" s="9">
        <f t="shared" si="119"/>
        <v>0</v>
      </c>
      <c r="V100" s="9">
        <f t="shared" si="120"/>
        <v>0</v>
      </c>
      <c r="W100" s="11"/>
      <c r="X100" s="8">
        <f t="shared" si="121"/>
      </c>
      <c r="Y100" s="8">
        <f t="shared" si="122"/>
      </c>
      <c r="Z100" s="8">
        <f t="shared" si="123"/>
      </c>
      <c r="AA100" s="8">
        <f t="shared" si="124"/>
      </c>
      <c r="AB100" s="8">
        <f t="shared" si="125"/>
      </c>
      <c r="AC100" s="14"/>
      <c r="AD100" s="9">
        <f t="shared" si="126"/>
      </c>
      <c r="AE100" s="9">
        <f t="shared" si="127"/>
      </c>
      <c r="AF100" s="9">
        <f t="shared" si="128"/>
      </c>
      <c r="AG100" s="9">
        <f t="shared" si="129"/>
      </c>
      <c r="AH100" s="9">
        <f t="shared" si="130"/>
      </c>
      <c r="AI100" s="14"/>
      <c r="AJ100" s="9">
        <f t="shared" si="131"/>
        <v>0</v>
      </c>
      <c r="AK100" s="9">
        <f t="shared" si="132"/>
        <v>0</v>
      </c>
      <c r="AL100" s="9">
        <f t="shared" si="133"/>
        <v>0</v>
      </c>
      <c r="AM100" s="11"/>
      <c r="AN100" s="8">
        <f t="shared" si="108"/>
      </c>
      <c r="AO100" s="8">
        <f t="shared" si="109"/>
      </c>
      <c r="AP100" s="8">
        <f t="shared" si="110"/>
      </c>
      <c r="AQ100" s="8">
        <f t="shared" si="111"/>
      </c>
      <c r="AR100" s="8">
        <f t="shared" si="112"/>
      </c>
      <c r="AS100" s="14"/>
      <c r="AT100" s="9">
        <f t="shared" si="134"/>
      </c>
      <c r="AU100" s="9">
        <f t="shared" si="135"/>
      </c>
      <c r="AV100" s="9">
        <f t="shared" si="136"/>
      </c>
      <c r="AW100" s="9">
        <f t="shared" si="137"/>
      </c>
      <c r="AX100" s="9">
        <f t="shared" si="138"/>
      </c>
      <c r="AY100" s="14"/>
      <c r="AZ100" s="9">
        <f t="shared" si="139"/>
        <v>0</v>
      </c>
      <c r="BA100" s="9">
        <f t="shared" si="140"/>
        <v>0</v>
      </c>
      <c r="BB100" s="9">
        <f t="shared" si="141"/>
        <v>0</v>
      </c>
    </row>
    <row r="101" spans="1:54" ht="14.25">
      <c r="A101" s="8">
        <f>IF(data!A102&gt;0,data!A102,"")</f>
      </c>
      <c r="B101" s="36">
        <f>IF(data!A102&gt;0,data!B102,"")</f>
      </c>
      <c r="C101" s="36">
        <f>IF(data!A102&gt;0,data!C102,"")</f>
      </c>
      <c r="D101" s="36">
        <f>IF(data!A102&gt;0,data!D102,"")</f>
      </c>
      <c r="E101" s="36">
        <f>IF(data!A102&gt;0,data!E102,"")</f>
      </c>
      <c r="F101" s="36">
        <f>IF(data!A102&gt;0,data!F102,"")</f>
      </c>
      <c r="H101" s="8">
        <f t="shared" si="103"/>
      </c>
      <c r="I101" s="8">
        <f t="shared" si="104"/>
      </c>
      <c r="J101" s="8">
        <f t="shared" si="105"/>
      </c>
      <c r="K101" s="8">
        <f t="shared" si="106"/>
      </c>
      <c r="L101" s="8">
        <f t="shared" si="107"/>
      </c>
      <c r="M101" s="14"/>
      <c r="N101" s="9">
        <f t="shared" si="113"/>
      </c>
      <c r="O101" s="9">
        <f t="shared" si="114"/>
      </c>
      <c r="P101" s="9">
        <f t="shared" si="115"/>
      </c>
      <c r="Q101" s="9">
        <f t="shared" si="116"/>
      </c>
      <c r="R101" s="9">
        <f t="shared" si="117"/>
      </c>
      <c r="S101" s="14"/>
      <c r="T101" s="9">
        <f t="shared" si="118"/>
        <v>0</v>
      </c>
      <c r="U101" s="9">
        <f t="shared" si="119"/>
        <v>0</v>
      </c>
      <c r="V101" s="9">
        <f t="shared" si="120"/>
        <v>0</v>
      </c>
      <c r="W101" s="11"/>
      <c r="X101" s="8">
        <f t="shared" si="121"/>
      </c>
      <c r="Y101" s="8">
        <f t="shared" si="122"/>
      </c>
      <c r="Z101" s="8">
        <f t="shared" si="123"/>
      </c>
      <c r="AA101" s="8">
        <f t="shared" si="124"/>
      </c>
      <c r="AB101" s="8">
        <f t="shared" si="125"/>
      </c>
      <c r="AC101" s="14"/>
      <c r="AD101" s="9">
        <f t="shared" si="126"/>
      </c>
      <c r="AE101" s="9">
        <f t="shared" si="127"/>
      </c>
      <c r="AF101" s="9">
        <f t="shared" si="128"/>
      </c>
      <c r="AG101" s="9">
        <f t="shared" si="129"/>
      </c>
      <c r="AH101" s="9">
        <f t="shared" si="130"/>
      </c>
      <c r="AI101" s="14"/>
      <c r="AJ101" s="9">
        <f t="shared" si="131"/>
        <v>0</v>
      </c>
      <c r="AK101" s="9">
        <f t="shared" si="132"/>
        <v>0</v>
      </c>
      <c r="AL101" s="9">
        <f t="shared" si="133"/>
        <v>0</v>
      </c>
      <c r="AM101" s="11"/>
      <c r="AN101" s="8">
        <f t="shared" si="108"/>
      </c>
      <c r="AO101" s="8">
        <f t="shared" si="109"/>
      </c>
      <c r="AP101" s="8">
        <f t="shared" si="110"/>
      </c>
      <c r="AQ101" s="8">
        <f t="shared" si="111"/>
      </c>
      <c r="AR101" s="8">
        <f t="shared" si="112"/>
      </c>
      <c r="AS101" s="14"/>
      <c r="AT101" s="9">
        <f t="shared" si="134"/>
      </c>
      <c r="AU101" s="9">
        <f t="shared" si="135"/>
      </c>
      <c r="AV101" s="9">
        <f t="shared" si="136"/>
      </c>
      <c r="AW101" s="9">
        <f t="shared" si="137"/>
      </c>
      <c r="AX101" s="9">
        <f t="shared" si="138"/>
      </c>
      <c r="AY101" s="14"/>
      <c r="AZ101" s="9">
        <f t="shared" si="139"/>
        <v>0</v>
      </c>
      <c r="BA101" s="9">
        <f t="shared" si="140"/>
        <v>0</v>
      </c>
      <c r="BB101" s="9">
        <f t="shared" si="141"/>
        <v>0</v>
      </c>
    </row>
    <row r="102" spans="1:54" ht="14.25">
      <c r="A102" s="8">
        <f>IF(data!A103&gt;0,data!A103,"")</f>
      </c>
      <c r="B102" s="36">
        <f>IF(data!A103&gt;0,data!B103,"")</f>
      </c>
      <c r="C102" s="36">
        <f>IF(data!A103&gt;0,data!C103,"")</f>
      </c>
      <c r="D102" s="36">
        <f>IF(data!A103&gt;0,data!D103,"")</f>
      </c>
      <c r="E102" s="36">
        <f>IF(data!A103&gt;0,data!E103,"")</f>
      </c>
      <c r="F102" s="36">
        <f>IF(data!A103&gt;0,data!F103,"")</f>
      </c>
      <c r="H102" s="8">
        <f t="shared" si="103"/>
      </c>
      <c r="I102" s="8">
        <f t="shared" si="104"/>
      </c>
      <c r="J102" s="8">
        <f t="shared" si="105"/>
      </c>
      <c r="K102" s="8">
        <f t="shared" si="106"/>
      </c>
      <c r="L102" s="8">
        <f t="shared" si="107"/>
      </c>
      <c r="M102" s="14"/>
      <c r="N102" s="9">
        <f t="shared" si="113"/>
      </c>
      <c r="O102" s="9">
        <f t="shared" si="114"/>
      </c>
      <c r="P102" s="9">
        <f t="shared" si="115"/>
      </c>
      <c r="Q102" s="9">
        <f t="shared" si="116"/>
      </c>
      <c r="R102" s="9">
        <f t="shared" si="117"/>
      </c>
      <c r="S102" s="14"/>
      <c r="T102" s="9">
        <f t="shared" si="118"/>
        <v>0</v>
      </c>
      <c r="U102" s="9">
        <f t="shared" si="119"/>
        <v>0</v>
      </c>
      <c r="V102" s="9">
        <f t="shared" si="120"/>
        <v>0</v>
      </c>
      <c r="W102" s="11"/>
      <c r="X102" s="8">
        <f t="shared" si="121"/>
      </c>
      <c r="Y102" s="8">
        <f t="shared" si="122"/>
      </c>
      <c r="Z102" s="8">
        <f t="shared" si="123"/>
      </c>
      <c r="AA102" s="8">
        <f t="shared" si="124"/>
      </c>
      <c r="AB102" s="8">
        <f t="shared" si="125"/>
      </c>
      <c r="AC102" s="14"/>
      <c r="AD102" s="9">
        <f t="shared" si="126"/>
      </c>
      <c r="AE102" s="9">
        <f t="shared" si="127"/>
      </c>
      <c r="AF102" s="9">
        <f t="shared" si="128"/>
      </c>
      <c r="AG102" s="9">
        <f t="shared" si="129"/>
      </c>
      <c r="AH102" s="9">
        <f t="shared" si="130"/>
      </c>
      <c r="AI102" s="14"/>
      <c r="AJ102" s="9">
        <f t="shared" si="131"/>
        <v>0</v>
      </c>
      <c r="AK102" s="9">
        <f t="shared" si="132"/>
        <v>0</v>
      </c>
      <c r="AL102" s="9">
        <f t="shared" si="133"/>
        <v>0</v>
      </c>
      <c r="AM102" s="11"/>
      <c r="AN102" s="8">
        <f t="shared" si="108"/>
      </c>
      <c r="AO102" s="8">
        <f t="shared" si="109"/>
      </c>
      <c r="AP102" s="8">
        <f t="shared" si="110"/>
      </c>
      <c r="AQ102" s="8">
        <f t="shared" si="111"/>
      </c>
      <c r="AR102" s="8">
        <f t="shared" si="112"/>
      </c>
      <c r="AS102" s="14"/>
      <c r="AT102" s="9">
        <f t="shared" si="134"/>
      </c>
      <c r="AU102" s="9">
        <f t="shared" si="135"/>
      </c>
      <c r="AV102" s="9">
        <f t="shared" si="136"/>
      </c>
      <c r="AW102" s="9">
        <f t="shared" si="137"/>
      </c>
      <c r="AX102" s="9">
        <f t="shared" si="138"/>
      </c>
      <c r="AY102" s="14"/>
      <c r="AZ102" s="9">
        <f t="shared" si="139"/>
        <v>0</v>
      </c>
      <c r="BA102" s="9">
        <f t="shared" si="140"/>
        <v>0</v>
      </c>
      <c r="BB102" s="9">
        <f t="shared" si="141"/>
        <v>0</v>
      </c>
    </row>
    <row r="103" spans="1:54" ht="14.25">
      <c r="A103" s="8">
        <f>IF(data!A104&gt;0,data!A104,"")</f>
      </c>
      <c r="B103" s="36">
        <f>IF(data!A104&gt;0,data!B104,"")</f>
      </c>
      <c r="C103" s="36">
        <f>IF(data!A104&gt;0,data!C104,"")</f>
      </c>
      <c r="D103" s="36">
        <f>IF(data!A104&gt;0,data!D104,"")</f>
      </c>
      <c r="E103" s="36">
        <f>IF(data!A104&gt;0,data!E104,"")</f>
      </c>
      <c r="F103" s="36">
        <f>IF(data!A104&gt;0,data!F104,"")</f>
      </c>
      <c r="H103" s="8">
        <f t="shared" si="103"/>
      </c>
      <c r="I103" s="8">
        <f t="shared" si="104"/>
      </c>
      <c r="J103" s="8">
        <f t="shared" si="105"/>
      </c>
      <c r="K103" s="8">
        <f t="shared" si="106"/>
      </c>
      <c r="L103" s="8">
        <f t="shared" si="107"/>
      </c>
      <c r="M103" s="14"/>
      <c r="N103" s="9">
        <f t="shared" si="113"/>
      </c>
      <c r="O103" s="9">
        <f t="shared" si="114"/>
      </c>
      <c r="P103" s="9">
        <f t="shared" si="115"/>
      </c>
      <c r="Q103" s="9">
        <f t="shared" si="116"/>
      </c>
      <c r="R103" s="9">
        <f t="shared" si="117"/>
      </c>
      <c r="S103" s="14"/>
      <c r="T103" s="9">
        <f t="shared" si="118"/>
        <v>0</v>
      </c>
      <c r="U103" s="9">
        <f t="shared" si="119"/>
        <v>0</v>
      </c>
      <c r="V103" s="9">
        <f t="shared" si="120"/>
        <v>0</v>
      </c>
      <c r="W103" s="11"/>
      <c r="X103" s="8">
        <f t="shared" si="121"/>
      </c>
      <c r="Y103" s="8">
        <f t="shared" si="122"/>
      </c>
      <c r="Z103" s="8">
        <f t="shared" si="123"/>
      </c>
      <c r="AA103" s="8">
        <f t="shared" si="124"/>
      </c>
      <c r="AB103" s="8">
        <f t="shared" si="125"/>
      </c>
      <c r="AC103" s="14"/>
      <c r="AD103" s="9">
        <f t="shared" si="126"/>
      </c>
      <c r="AE103" s="9">
        <f t="shared" si="127"/>
      </c>
      <c r="AF103" s="9">
        <f t="shared" si="128"/>
      </c>
      <c r="AG103" s="9">
        <f t="shared" si="129"/>
      </c>
      <c r="AH103" s="9">
        <f t="shared" si="130"/>
      </c>
      <c r="AI103" s="14"/>
      <c r="AJ103" s="9">
        <f t="shared" si="131"/>
        <v>0</v>
      </c>
      <c r="AK103" s="9">
        <f t="shared" si="132"/>
        <v>0</v>
      </c>
      <c r="AL103" s="9">
        <f t="shared" si="133"/>
        <v>0</v>
      </c>
      <c r="AM103" s="11"/>
      <c r="AN103" s="8">
        <f t="shared" si="108"/>
      </c>
      <c r="AO103" s="8">
        <f t="shared" si="109"/>
      </c>
      <c r="AP103" s="8">
        <f t="shared" si="110"/>
      </c>
      <c r="AQ103" s="8">
        <f t="shared" si="111"/>
      </c>
      <c r="AR103" s="8">
        <f t="shared" si="112"/>
      </c>
      <c r="AS103" s="14"/>
      <c r="AT103" s="9">
        <f t="shared" si="134"/>
      </c>
      <c r="AU103" s="9">
        <f t="shared" si="135"/>
      </c>
      <c r="AV103" s="9">
        <f t="shared" si="136"/>
      </c>
      <c r="AW103" s="9">
        <f t="shared" si="137"/>
      </c>
      <c r="AX103" s="9">
        <f t="shared" si="138"/>
      </c>
      <c r="AY103" s="14"/>
      <c r="AZ103" s="9">
        <f t="shared" si="139"/>
        <v>0</v>
      </c>
      <c r="BA103" s="9">
        <f t="shared" si="140"/>
        <v>0</v>
      </c>
      <c r="BB103" s="9">
        <f t="shared" si="141"/>
        <v>0</v>
      </c>
    </row>
    <row r="104" spans="1:54" ht="14.25">
      <c r="A104" s="8">
        <f>IF(data!A105&gt;0,data!A105,"")</f>
      </c>
      <c r="B104" s="36">
        <f>IF(data!A105&gt;0,data!B105,"")</f>
      </c>
      <c r="C104" s="36">
        <f>IF(data!A105&gt;0,data!C105,"")</f>
      </c>
      <c r="D104" s="36">
        <f>IF(data!A105&gt;0,data!D105,"")</f>
      </c>
      <c r="E104" s="36">
        <f>IF(data!A105&gt;0,data!E105,"")</f>
      </c>
      <c r="F104" s="36">
        <f>IF(data!A105&gt;0,data!F105,"")</f>
      </c>
      <c r="H104" s="8">
        <f t="shared" si="103"/>
      </c>
      <c r="I104" s="8">
        <f t="shared" si="104"/>
      </c>
      <c r="J104" s="8">
        <f t="shared" si="105"/>
      </c>
      <c r="K104" s="8">
        <f t="shared" si="106"/>
      </c>
      <c r="L104" s="8">
        <f t="shared" si="107"/>
      </c>
      <c r="M104" s="14"/>
      <c r="N104" s="9">
        <f t="shared" si="113"/>
      </c>
      <c r="O104" s="9">
        <f t="shared" si="114"/>
      </c>
      <c r="P104" s="9">
        <f t="shared" si="115"/>
      </c>
      <c r="Q104" s="9">
        <f t="shared" si="116"/>
      </c>
      <c r="R104" s="9">
        <f t="shared" si="117"/>
      </c>
      <c r="S104" s="14"/>
      <c r="T104" s="9">
        <f t="shared" si="118"/>
        <v>0</v>
      </c>
      <c r="U104" s="9">
        <f t="shared" si="119"/>
        <v>0</v>
      </c>
      <c r="V104" s="9">
        <f t="shared" si="120"/>
        <v>0</v>
      </c>
      <c r="W104" s="11"/>
      <c r="X104" s="8">
        <f t="shared" si="121"/>
      </c>
      <c r="Y104" s="8">
        <f t="shared" si="122"/>
      </c>
      <c r="Z104" s="8">
        <f t="shared" si="123"/>
      </c>
      <c r="AA104" s="8">
        <f t="shared" si="124"/>
      </c>
      <c r="AB104" s="8">
        <f t="shared" si="125"/>
      </c>
      <c r="AC104" s="14"/>
      <c r="AD104" s="9">
        <f t="shared" si="126"/>
      </c>
      <c r="AE104" s="9">
        <f t="shared" si="127"/>
      </c>
      <c r="AF104" s="9">
        <f t="shared" si="128"/>
      </c>
      <c r="AG104" s="9">
        <f t="shared" si="129"/>
      </c>
      <c r="AH104" s="9">
        <f t="shared" si="130"/>
      </c>
      <c r="AI104" s="14"/>
      <c r="AJ104" s="9">
        <f t="shared" si="131"/>
        <v>0</v>
      </c>
      <c r="AK104" s="9">
        <f t="shared" si="132"/>
        <v>0</v>
      </c>
      <c r="AL104" s="9">
        <f t="shared" si="133"/>
        <v>0</v>
      </c>
      <c r="AM104" s="11"/>
      <c r="AN104" s="8">
        <f t="shared" si="108"/>
      </c>
      <c r="AO104" s="8">
        <f t="shared" si="109"/>
      </c>
      <c r="AP104" s="8">
        <f t="shared" si="110"/>
      </c>
      <c r="AQ104" s="8">
        <f t="shared" si="111"/>
      </c>
      <c r="AR104" s="8">
        <f t="shared" si="112"/>
      </c>
      <c r="AS104" s="14"/>
      <c r="AT104" s="9">
        <f t="shared" si="134"/>
      </c>
      <c r="AU104" s="9">
        <f t="shared" si="135"/>
      </c>
      <c r="AV104" s="9">
        <f t="shared" si="136"/>
      </c>
      <c r="AW104" s="9">
        <f t="shared" si="137"/>
      </c>
      <c r="AX104" s="9">
        <f t="shared" si="138"/>
      </c>
      <c r="AY104" s="14"/>
      <c r="AZ104" s="9">
        <f t="shared" si="139"/>
        <v>0</v>
      </c>
      <c r="BA104" s="9">
        <f t="shared" si="140"/>
        <v>0</v>
      </c>
      <c r="BB104" s="9">
        <f t="shared" si="141"/>
        <v>0</v>
      </c>
    </row>
    <row r="105" spans="1:54" ht="14.25">
      <c r="A105" s="8">
        <f>IF(data!A106&gt;0,data!A106,"")</f>
      </c>
      <c r="B105" s="36">
        <f>IF(data!A106&gt;0,data!B106,"")</f>
      </c>
      <c r="C105" s="36">
        <f>IF(data!A106&gt;0,data!C106,"")</f>
      </c>
      <c r="D105" s="36">
        <f>IF(data!A106&gt;0,data!D106,"")</f>
      </c>
      <c r="E105" s="36">
        <f>IF(data!A106&gt;0,data!E106,"")</f>
      </c>
      <c r="F105" s="36">
        <f>IF(data!A106&gt;0,data!F106,"")</f>
      </c>
      <c r="H105" s="8">
        <f t="shared" si="103"/>
      </c>
      <c r="I105" s="8">
        <f t="shared" si="104"/>
      </c>
      <c r="J105" s="8">
        <f t="shared" si="105"/>
      </c>
      <c r="K105" s="8">
        <f t="shared" si="106"/>
      </c>
      <c r="L105" s="8">
        <f t="shared" si="107"/>
      </c>
      <c r="M105" s="14"/>
      <c r="N105" s="9">
        <f t="shared" si="113"/>
      </c>
      <c r="O105" s="9">
        <f t="shared" si="114"/>
      </c>
      <c r="P105" s="9">
        <f t="shared" si="115"/>
      </c>
      <c r="Q105" s="9">
        <f t="shared" si="116"/>
      </c>
      <c r="R105" s="9">
        <f t="shared" si="117"/>
      </c>
      <c r="S105" s="14"/>
      <c r="T105" s="9">
        <f t="shared" si="118"/>
        <v>0</v>
      </c>
      <c r="U105" s="9">
        <f t="shared" si="119"/>
        <v>0</v>
      </c>
      <c r="V105" s="9">
        <f t="shared" si="120"/>
        <v>0</v>
      </c>
      <c r="W105" s="11"/>
      <c r="X105" s="8">
        <f t="shared" si="121"/>
      </c>
      <c r="Y105" s="8">
        <f t="shared" si="122"/>
      </c>
      <c r="Z105" s="8">
        <f t="shared" si="123"/>
      </c>
      <c r="AA105" s="8">
        <f t="shared" si="124"/>
      </c>
      <c r="AB105" s="8">
        <f t="shared" si="125"/>
      </c>
      <c r="AC105" s="14"/>
      <c r="AD105" s="9">
        <f t="shared" si="126"/>
      </c>
      <c r="AE105" s="9">
        <f t="shared" si="127"/>
      </c>
      <c r="AF105" s="9">
        <f t="shared" si="128"/>
      </c>
      <c r="AG105" s="9">
        <f t="shared" si="129"/>
      </c>
      <c r="AH105" s="9">
        <f t="shared" si="130"/>
      </c>
      <c r="AI105" s="14"/>
      <c r="AJ105" s="9">
        <f t="shared" si="131"/>
        <v>0</v>
      </c>
      <c r="AK105" s="9">
        <f t="shared" si="132"/>
        <v>0</v>
      </c>
      <c r="AL105" s="9">
        <f t="shared" si="133"/>
        <v>0</v>
      </c>
      <c r="AM105" s="11"/>
      <c r="AN105" s="8">
        <f t="shared" si="108"/>
      </c>
      <c r="AO105" s="8">
        <f t="shared" si="109"/>
      </c>
      <c r="AP105" s="8">
        <f t="shared" si="110"/>
      </c>
      <c r="AQ105" s="8">
        <f t="shared" si="111"/>
      </c>
      <c r="AR105" s="8">
        <f t="shared" si="112"/>
      </c>
      <c r="AS105" s="14"/>
      <c r="AT105" s="9">
        <f t="shared" si="134"/>
      </c>
      <c r="AU105" s="9">
        <f t="shared" si="135"/>
      </c>
      <c r="AV105" s="9">
        <f t="shared" si="136"/>
      </c>
      <c r="AW105" s="9">
        <f t="shared" si="137"/>
      </c>
      <c r="AX105" s="9">
        <f t="shared" si="138"/>
      </c>
      <c r="AY105" s="14"/>
      <c r="AZ105" s="9">
        <f t="shared" si="139"/>
        <v>0</v>
      </c>
      <c r="BA105" s="9">
        <f t="shared" si="140"/>
        <v>0</v>
      </c>
      <c r="BB105" s="9">
        <f t="shared" si="141"/>
        <v>0</v>
      </c>
    </row>
    <row r="106" spans="1:54" ht="14.25">
      <c r="A106" s="8">
        <f>IF(data!A107&gt;0,data!A107,"")</f>
      </c>
      <c r="B106" s="36">
        <f>IF(data!A107&gt;0,data!B107,"")</f>
      </c>
      <c r="C106" s="36">
        <f>IF(data!A107&gt;0,data!C107,"")</f>
      </c>
      <c r="D106" s="36">
        <f>IF(data!A107&gt;0,data!D107,"")</f>
      </c>
      <c r="E106" s="36">
        <f>IF(data!A107&gt;0,data!E107,"")</f>
      </c>
      <c r="F106" s="36">
        <f>IF(data!A107&gt;0,data!F107,"")</f>
      </c>
      <c r="H106" s="8">
        <f t="shared" si="103"/>
      </c>
      <c r="I106" s="8">
        <f t="shared" si="104"/>
      </c>
      <c r="J106" s="8">
        <f t="shared" si="105"/>
      </c>
      <c r="K106" s="8">
        <f t="shared" si="106"/>
      </c>
      <c r="L106" s="8">
        <f t="shared" si="107"/>
      </c>
      <c r="M106" s="14"/>
      <c r="N106" s="9">
        <f t="shared" si="113"/>
      </c>
      <c r="O106" s="9">
        <f t="shared" si="114"/>
      </c>
      <c r="P106" s="9">
        <f t="shared" si="115"/>
      </c>
      <c r="Q106" s="9">
        <f t="shared" si="116"/>
      </c>
      <c r="R106" s="9">
        <f t="shared" si="117"/>
      </c>
      <c r="S106" s="14"/>
      <c r="T106" s="9">
        <f t="shared" si="118"/>
        <v>0</v>
      </c>
      <c r="U106" s="9">
        <f t="shared" si="119"/>
        <v>0</v>
      </c>
      <c r="V106" s="9">
        <f t="shared" si="120"/>
        <v>0</v>
      </c>
      <c r="W106" s="11"/>
      <c r="X106" s="8">
        <f t="shared" si="121"/>
      </c>
      <c r="Y106" s="8">
        <f t="shared" si="122"/>
      </c>
      <c r="Z106" s="8">
        <f t="shared" si="123"/>
      </c>
      <c r="AA106" s="8">
        <f t="shared" si="124"/>
      </c>
      <c r="AB106" s="8">
        <f t="shared" si="125"/>
      </c>
      <c r="AC106" s="14"/>
      <c r="AD106" s="9">
        <f t="shared" si="126"/>
      </c>
      <c r="AE106" s="9">
        <f t="shared" si="127"/>
      </c>
      <c r="AF106" s="9">
        <f t="shared" si="128"/>
      </c>
      <c r="AG106" s="9">
        <f t="shared" si="129"/>
      </c>
      <c r="AH106" s="9">
        <f t="shared" si="130"/>
      </c>
      <c r="AI106" s="14"/>
      <c r="AJ106" s="9">
        <f t="shared" si="131"/>
        <v>0</v>
      </c>
      <c r="AK106" s="9">
        <f t="shared" si="132"/>
        <v>0</v>
      </c>
      <c r="AL106" s="9">
        <f t="shared" si="133"/>
        <v>0</v>
      </c>
      <c r="AM106" s="11"/>
      <c r="AN106" s="8">
        <f t="shared" si="108"/>
      </c>
      <c r="AO106" s="8">
        <f t="shared" si="109"/>
      </c>
      <c r="AP106" s="8">
        <f t="shared" si="110"/>
      </c>
      <c r="AQ106" s="8">
        <f t="shared" si="111"/>
      </c>
      <c r="AR106" s="8">
        <f t="shared" si="112"/>
      </c>
      <c r="AS106" s="14"/>
      <c r="AT106" s="9">
        <f t="shared" si="134"/>
      </c>
      <c r="AU106" s="9">
        <f t="shared" si="135"/>
      </c>
      <c r="AV106" s="9">
        <f t="shared" si="136"/>
      </c>
      <c r="AW106" s="9">
        <f t="shared" si="137"/>
      </c>
      <c r="AX106" s="9">
        <f t="shared" si="138"/>
      </c>
      <c r="AY106" s="14"/>
      <c r="AZ106" s="9">
        <f t="shared" si="139"/>
        <v>0</v>
      </c>
      <c r="BA106" s="9">
        <f t="shared" si="140"/>
        <v>0</v>
      </c>
      <c r="BB106" s="9">
        <f t="shared" si="141"/>
        <v>0</v>
      </c>
    </row>
    <row r="107" spans="1:54" ht="14.25">
      <c r="A107" s="8">
        <f>IF(data!A108&gt;0,data!A108,"")</f>
      </c>
      <c r="B107" s="36">
        <f>IF(data!A108&gt;0,data!B108,"")</f>
      </c>
      <c r="C107" s="36">
        <f>IF(data!A108&gt;0,data!C108,"")</f>
      </c>
      <c r="D107" s="36">
        <f>IF(data!A108&gt;0,data!D108,"")</f>
      </c>
      <c r="E107" s="36">
        <f>IF(data!A108&gt;0,data!E108,"")</f>
      </c>
      <c r="F107" s="36">
        <f>IF(data!A108&gt;0,data!F108,"")</f>
      </c>
      <c r="H107" s="8">
        <f t="shared" si="103"/>
      </c>
      <c r="I107" s="8">
        <f t="shared" si="104"/>
      </c>
      <c r="J107" s="8">
        <f t="shared" si="105"/>
      </c>
      <c r="K107" s="8">
        <f t="shared" si="106"/>
      </c>
      <c r="L107" s="8">
        <f t="shared" si="107"/>
      </c>
      <c r="M107" s="14"/>
      <c r="N107" s="9">
        <f t="shared" si="113"/>
      </c>
      <c r="O107" s="9">
        <f t="shared" si="114"/>
      </c>
      <c r="P107" s="9">
        <f t="shared" si="115"/>
      </c>
      <c r="Q107" s="9">
        <f t="shared" si="116"/>
      </c>
      <c r="R107" s="9">
        <f t="shared" si="117"/>
      </c>
      <c r="S107" s="14"/>
      <c r="T107" s="9">
        <f t="shared" si="118"/>
        <v>0</v>
      </c>
      <c r="U107" s="9">
        <f t="shared" si="119"/>
        <v>0</v>
      </c>
      <c r="V107" s="9">
        <f t="shared" si="120"/>
        <v>0</v>
      </c>
      <c r="W107" s="11"/>
      <c r="X107" s="8">
        <f t="shared" si="121"/>
      </c>
      <c r="Y107" s="8">
        <f t="shared" si="122"/>
      </c>
      <c r="Z107" s="8">
        <f t="shared" si="123"/>
      </c>
      <c r="AA107" s="8">
        <f t="shared" si="124"/>
      </c>
      <c r="AB107" s="8">
        <f t="shared" si="125"/>
      </c>
      <c r="AC107" s="14"/>
      <c r="AD107" s="9">
        <f t="shared" si="126"/>
      </c>
      <c r="AE107" s="9">
        <f t="shared" si="127"/>
      </c>
      <c r="AF107" s="9">
        <f t="shared" si="128"/>
      </c>
      <c r="AG107" s="9">
        <f t="shared" si="129"/>
      </c>
      <c r="AH107" s="9">
        <f t="shared" si="130"/>
      </c>
      <c r="AI107" s="14"/>
      <c r="AJ107" s="9">
        <f t="shared" si="131"/>
        <v>0</v>
      </c>
      <c r="AK107" s="9">
        <f t="shared" si="132"/>
        <v>0</v>
      </c>
      <c r="AL107" s="9">
        <f t="shared" si="133"/>
        <v>0</v>
      </c>
      <c r="AM107" s="11"/>
      <c r="AN107" s="8">
        <f t="shared" si="108"/>
      </c>
      <c r="AO107" s="8">
        <f t="shared" si="109"/>
      </c>
      <c r="AP107" s="8">
        <f t="shared" si="110"/>
      </c>
      <c r="AQ107" s="8">
        <f t="shared" si="111"/>
      </c>
      <c r="AR107" s="8">
        <f t="shared" si="112"/>
      </c>
      <c r="AS107" s="14"/>
      <c r="AT107" s="9">
        <f t="shared" si="134"/>
      </c>
      <c r="AU107" s="9">
        <f t="shared" si="135"/>
      </c>
      <c r="AV107" s="9">
        <f t="shared" si="136"/>
      </c>
      <c r="AW107" s="9">
        <f t="shared" si="137"/>
      </c>
      <c r="AX107" s="9">
        <f t="shared" si="138"/>
      </c>
      <c r="AY107" s="14"/>
      <c r="AZ107" s="9">
        <f t="shared" si="139"/>
        <v>0</v>
      </c>
      <c r="BA107" s="9">
        <f t="shared" si="140"/>
        <v>0</v>
      </c>
      <c r="BB107" s="9">
        <f t="shared" si="141"/>
        <v>0</v>
      </c>
    </row>
    <row r="108" spans="1:54" ht="14.25">
      <c r="A108" s="8">
        <f>IF(data!A109&gt;0,data!A109,"")</f>
      </c>
      <c r="B108" s="36">
        <f>IF(data!A109&gt;0,data!B109,"")</f>
      </c>
      <c r="C108" s="36">
        <f>IF(data!A109&gt;0,data!C109,"")</f>
      </c>
      <c r="D108" s="36">
        <f>IF(data!A109&gt;0,data!D109,"")</f>
      </c>
      <c r="E108" s="36">
        <f>IF(data!A109&gt;0,data!E109,"")</f>
      </c>
      <c r="F108" s="36">
        <f>IF(data!A109&gt;0,data!F109,"")</f>
      </c>
      <c r="H108" s="8">
        <f t="shared" si="103"/>
      </c>
      <c r="I108" s="8">
        <f t="shared" si="104"/>
      </c>
      <c r="J108" s="8">
        <f t="shared" si="105"/>
      </c>
      <c r="K108" s="8">
        <f t="shared" si="106"/>
      </c>
      <c r="L108" s="8">
        <f t="shared" si="107"/>
      </c>
      <c r="M108" s="14"/>
      <c r="N108" s="9">
        <f t="shared" si="113"/>
      </c>
      <c r="O108" s="9">
        <f t="shared" si="114"/>
      </c>
      <c r="P108" s="9">
        <f t="shared" si="115"/>
      </c>
      <c r="Q108" s="9">
        <f t="shared" si="116"/>
      </c>
      <c r="R108" s="9">
        <f t="shared" si="117"/>
      </c>
      <c r="S108" s="14"/>
      <c r="T108" s="9">
        <f t="shared" si="118"/>
        <v>0</v>
      </c>
      <c r="U108" s="9">
        <f t="shared" si="119"/>
        <v>0</v>
      </c>
      <c r="V108" s="9">
        <f t="shared" si="120"/>
        <v>0</v>
      </c>
      <c r="W108" s="11"/>
      <c r="X108" s="8">
        <f t="shared" si="121"/>
      </c>
      <c r="Y108" s="8">
        <f t="shared" si="122"/>
      </c>
      <c r="Z108" s="8">
        <f t="shared" si="123"/>
      </c>
      <c r="AA108" s="8">
        <f t="shared" si="124"/>
      </c>
      <c r="AB108" s="8">
        <f t="shared" si="125"/>
      </c>
      <c r="AC108" s="14"/>
      <c r="AD108" s="9">
        <f t="shared" si="126"/>
      </c>
      <c r="AE108" s="9">
        <f t="shared" si="127"/>
      </c>
      <c r="AF108" s="9">
        <f t="shared" si="128"/>
      </c>
      <c r="AG108" s="9">
        <f t="shared" si="129"/>
      </c>
      <c r="AH108" s="9">
        <f t="shared" si="130"/>
      </c>
      <c r="AI108" s="14"/>
      <c r="AJ108" s="9">
        <f t="shared" si="131"/>
        <v>0</v>
      </c>
      <c r="AK108" s="9">
        <f t="shared" si="132"/>
        <v>0</v>
      </c>
      <c r="AL108" s="9">
        <f t="shared" si="133"/>
        <v>0</v>
      </c>
      <c r="AM108" s="11"/>
      <c r="AN108" s="8">
        <f t="shared" si="108"/>
      </c>
      <c r="AO108" s="8">
        <f t="shared" si="109"/>
      </c>
      <c r="AP108" s="8">
        <f t="shared" si="110"/>
      </c>
      <c r="AQ108" s="8">
        <f t="shared" si="111"/>
      </c>
      <c r="AR108" s="8">
        <f t="shared" si="112"/>
      </c>
      <c r="AS108" s="14"/>
      <c r="AT108" s="9">
        <f t="shared" si="134"/>
      </c>
      <c r="AU108" s="9">
        <f t="shared" si="135"/>
      </c>
      <c r="AV108" s="9">
        <f t="shared" si="136"/>
      </c>
      <c r="AW108" s="9">
        <f t="shared" si="137"/>
      </c>
      <c r="AX108" s="9">
        <f t="shared" si="138"/>
      </c>
      <c r="AY108" s="14"/>
      <c r="AZ108" s="9">
        <f t="shared" si="139"/>
        <v>0</v>
      </c>
      <c r="BA108" s="9">
        <f t="shared" si="140"/>
        <v>0</v>
      </c>
      <c r="BB108" s="9">
        <f t="shared" si="141"/>
        <v>0</v>
      </c>
    </row>
    <row r="109" spans="1:54" ht="14.25">
      <c r="A109" s="8">
        <f>IF(data!A110&gt;0,data!A110,"")</f>
      </c>
      <c r="B109" s="36">
        <f>IF(data!A110&gt;0,data!B110,"")</f>
      </c>
      <c r="C109" s="36">
        <f>IF(data!A110&gt;0,data!C110,"")</f>
      </c>
      <c r="D109" s="36">
        <f>IF(data!A110&gt;0,data!D110,"")</f>
      </c>
      <c r="E109" s="36">
        <f>IF(data!A110&gt;0,data!E110,"")</f>
      </c>
      <c r="F109" s="36">
        <f>IF(data!A110&gt;0,data!F110,"")</f>
      </c>
      <c r="H109" s="8">
        <f t="shared" si="103"/>
      </c>
      <c r="I109" s="8">
        <f t="shared" si="104"/>
      </c>
      <c r="J109" s="8">
        <f t="shared" si="105"/>
      </c>
      <c r="K109" s="8">
        <f t="shared" si="106"/>
      </c>
      <c r="L109" s="8">
        <f t="shared" si="107"/>
      </c>
      <c r="M109" s="14"/>
      <c r="N109" s="9">
        <f t="shared" si="113"/>
      </c>
      <c r="O109" s="9">
        <f t="shared" si="114"/>
      </c>
      <c r="P109" s="9">
        <f t="shared" si="115"/>
      </c>
      <c r="Q109" s="9">
        <f t="shared" si="116"/>
      </c>
      <c r="R109" s="9">
        <f t="shared" si="117"/>
      </c>
      <c r="S109" s="14"/>
      <c r="T109" s="9">
        <f t="shared" si="118"/>
        <v>0</v>
      </c>
      <c r="U109" s="9">
        <f t="shared" si="119"/>
        <v>0</v>
      </c>
      <c r="V109" s="9">
        <f t="shared" si="120"/>
        <v>0</v>
      </c>
      <c r="W109" s="11"/>
      <c r="X109" s="8">
        <f t="shared" si="121"/>
      </c>
      <c r="Y109" s="8">
        <f t="shared" si="122"/>
      </c>
      <c r="Z109" s="8">
        <f t="shared" si="123"/>
      </c>
      <c r="AA109" s="8">
        <f t="shared" si="124"/>
      </c>
      <c r="AB109" s="8">
        <f t="shared" si="125"/>
      </c>
      <c r="AC109" s="14"/>
      <c r="AD109" s="9">
        <f t="shared" si="126"/>
      </c>
      <c r="AE109" s="9">
        <f t="shared" si="127"/>
      </c>
      <c r="AF109" s="9">
        <f t="shared" si="128"/>
      </c>
      <c r="AG109" s="9">
        <f t="shared" si="129"/>
      </c>
      <c r="AH109" s="9">
        <f t="shared" si="130"/>
      </c>
      <c r="AI109" s="14"/>
      <c r="AJ109" s="9">
        <f t="shared" si="131"/>
        <v>0</v>
      </c>
      <c r="AK109" s="9">
        <f t="shared" si="132"/>
        <v>0</v>
      </c>
      <c r="AL109" s="9">
        <f t="shared" si="133"/>
        <v>0</v>
      </c>
      <c r="AM109" s="11"/>
      <c r="AN109" s="8">
        <f t="shared" si="108"/>
      </c>
      <c r="AO109" s="8">
        <f t="shared" si="109"/>
      </c>
      <c r="AP109" s="8">
        <f t="shared" si="110"/>
      </c>
      <c r="AQ109" s="8">
        <f t="shared" si="111"/>
      </c>
      <c r="AR109" s="8">
        <f t="shared" si="112"/>
      </c>
      <c r="AS109" s="14"/>
      <c r="AT109" s="9">
        <f t="shared" si="134"/>
      </c>
      <c r="AU109" s="9">
        <f t="shared" si="135"/>
      </c>
      <c r="AV109" s="9">
        <f t="shared" si="136"/>
      </c>
      <c r="AW109" s="9">
        <f t="shared" si="137"/>
      </c>
      <c r="AX109" s="9">
        <f t="shared" si="138"/>
      </c>
      <c r="AY109" s="14"/>
      <c r="AZ109" s="9">
        <f t="shared" si="139"/>
        <v>0</v>
      </c>
      <c r="BA109" s="9">
        <f t="shared" si="140"/>
        <v>0</v>
      </c>
      <c r="BB109" s="9">
        <f t="shared" si="141"/>
        <v>0</v>
      </c>
    </row>
    <row r="110" spans="1:54" ht="14.25">
      <c r="A110" s="8">
        <f>IF(data!A111&gt;0,data!A111,"")</f>
      </c>
      <c r="B110" s="36">
        <f>IF(data!A111&gt;0,data!B111,"")</f>
      </c>
      <c r="C110" s="36">
        <f>IF(data!A111&gt;0,data!C111,"")</f>
      </c>
      <c r="D110" s="36">
        <f>IF(data!A111&gt;0,data!D111,"")</f>
      </c>
      <c r="E110" s="36">
        <f>IF(data!A111&gt;0,data!E111,"")</f>
      </c>
      <c r="F110" s="36">
        <f>IF(data!A111&gt;0,data!F111,"")</f>
      </c>
      <c r="H110" s="8">
        <f t="shared" si="103"/>
      </c>
      <c r="I110" s="8">
        <f t="shared" si="104"/>
      </c>
      <c r="J110" s="8">
        <f t="shared" si="105"/>
      </c>
      <c r="K110" s="8">
        <f t="shared" si="106"/>
      </c>
      <c r="L110" s="8">
        <f t="shared" si="107"/>
      </c>
      <c r="M110" s="14"/>
      <c r="N110" s="9">
        <f t="shared" si="113"/>
      </c>
      <c r="O110" s="9">
        <f t="shared" si="114"/>
      </c>
      <c r="P110" s="9">
        <f t="shared" si="115"/>
      </c>
      <c r="Q110" s="9">
        <f t="shared" si="116"/>
      </c>
      <c r="R110" s="9">
        <f t="shared" si="117"/>
      </c>
      <c r="S110" s="14"/>
      <c r="T110" s="9">
        <f t="shared" si="118"/>
        <v>0</v>
      </c>
      <c r="U110" s="9">
        <f t="shared" si="119"/>
        <v>0</v>
      </c>
      <c r="V110" s="9">
        <f t="shared" si="120"/>
        <v>0</v>
      </c>
      <c r="W110" s="11"/>
      <c r="X110" s="8">
        <f t="shared" si="121"/>
      </c>
      <c r="Y110" s="8">
        <f t="shared" si="122"/>
      </c>
      <c r="Z110" s="8">
        <f t="shared" si="123"/>
      </c>
      <c r="AA110" s="8">
        <f t="shared" si="124"/>
      </c>
      <c r="AB110" s="8">
        <f t="shared" si="125"/>
      </c>
      <c r="AC110" s="14"/>
      <c r="AD110" s="9">
        <f t="shared" si="126"/>
      </c>
      <c r="AE110" s="9">
        <f t="shared" si="127"/>
      </c>
      <c r="AF110" s="9">
        <f t="shared" si="128"/>
      </c>
      <c r="AG110" s="9">
        <f t="shared" si="129"/>
      </c>
      <c r="AH110" s="9">
        <f t="shared" si="130"/>
      </c>
      <c r="AI110" s="14"/>
      <c r="AJ110" s="9">
        <f t="shared" si="131"/>
        <v>0</v>
      </c>
      <c r="AK110" s="9">
        <f t="shared" si="132"/>
        <v>0</v>
      </c>
      <c r="AL110" s="9">
        <f t="shared" si="133"/>
        <v>0</v>
      </c>
      <c r="AM110" s="11"/>
      <c r="AN110" s="8">
        <f t="shared" si="108"/>
      </c>
      <c r="AO110" s="8">
        <f t="shared" si="109"/>
      </c>
      <c r="AP110" s="8">
        <f t="shared" si="110"/>
      </c>
      <c r="AQ110" s="8">
        <f t="shared" si="111"/>
      </c>
      <c r="AR110" s="8">
        <f t="shared" si="112"/>
      </c>
      <c r="AS110" s="14"/>
      <c r="AT110" s="9">
        <f t="shared" si="134"/>
      </c>
      <c r="AU110" s="9">
        <f t="shared" si="135"/>
      </c>
      <c r="AV110" s="9">
        <f t="shared" si="136"/>
      </c>
      <c r="AW110" s="9">
        <f t="shared" si="137"/>
      </c>
      <c r="AX110" s="9">
        <f t="shared" si="138"/>
      </c>
      <c r="AY110" s="14"/>
      <c r="AZ110" s="9">
        <f t="shared" si="139"/>
        <v>0</v>
      </c>
      <c r="BA110" s="9">
        <f t="shared" si="140"/>
        <v>0</v>
      </c>
      <c r="BB110" s="9">
        <f t="shared" si="141"/>
        <v>0</v>
      </c>
    </row>
    <row r="111" spans="1:54" ht="14.25">
      <c r="A111" s="8">
        <f>IF(data!A112&gt;0,data!A112,"")</f>
      </c>
      <c r="B111" s="36">
        <f>IF(data!A112&gt;0,data!B112,"")</f>
      </c>
      <c r="C111" s="36">
        <f>IF(data!A112&gt;0,data!C112,"")</f>
      </c>
      <c r="D111" s="36">
        <f>IF(data!A112&gt;0,data!D112,"")</f>
      </c>
      <c r="E111" s="36">
        <f>IF(data!A112&gt;0,data!E112,"")</f>
      </c>
      <c r="F111" s="36">
        <f>IF(data!A112&gt;0,data!F112,"")</f>
      </c>
      <c r="H111" s="8">
        <f t="shared" si="103"/>
      </c>
      <c r="I111" s="8">
        <f t="shared" si="104"/>
      </c>
      <c r="J111" s="8">
        <f t="shared" si="105"/>
      </c>
      <c r="K111" s="8">
        <f t="shared" si="106"/>
      </c>
      <c r="L111" s="8">
        <f t="shared" si="107"/>
      </c>
      <c r="M111" s="14"/>
      <c r="N111" s="9">
        <f t="shared" si="113"/>
      </c>
      <c r="O111" s="9">
        <f t="shared" si="114"/>
      </c>
      <c r="P111" s="9">
        <f t="shared" si="115"/>
      </c>
      <c r="Q111" s="9">
        <f t="shared" si="116"/>
      </c>
      <c r="R111" s="9">
        <f t="shared" si="117"/>
      </c>
      <c r="S111" s="14"/>
      <c r="T111" s="9">
        <f t="shared" si="118"/>
        <v>0</v>
      </c>
      <c r="U111" s="9">
        <f t="shared" si="119"/>
        <v>0</v>
      </c>
      <c r="V111" s="9">
        <f t="shared" si="120"/>
        <v>0</v>
      </c>
      <c r="W111" s="11"/>
      <c r="X111" s="8">
        <f t="shared" si="121"/>
      </c>
      <c r="Y111" s="8">
        <f t="shared" si="122"/>
      </c>
      <c r="Z111" s="8">
        <f t="shared" si="123"/>
      </c>
      <c r="AA111" s="8">
        <f t="shared" si="124"/>
      </c>
      <c r="AB111" s="8">
        <f t="shared" si="125"/>
      </c>
      <c r="AC111" s="14"/>
      <c r="AD111" s="9">
        <f t="shared" si="126"/>
      </c>
      <c r="AE111" s="9">
        <f t="shared" si="127"/>
      </c>
      <c r="AF111" s="9">
        <f t="shared" si="128"/>
      </c>
      <c r="AG111" s="9">
        <f t="shared" si="129"/>
      </c>
      <c r="AH111" s="9">
        <f t="shared" si="130"/>
      </c>
      <c r="AI111" s="14"/>
      <c r="AJ111" s="9">
        <f t="shared" si="131"/>
        <v>0</v>
      </c>
      <c r="AK111" s="9">
        <f t="shared" si="132"/>
        <v>0</v>
      </c>
      <c r="AL111" s="9">
        <f t="shared" si="133"/>
        <v>0</v>
      </c>
      <c r="AM111" s="11"/>
      <c r="AN111" s="8">
        <f t="shared" si="108"/>
      </c>
      <c r="AO111" s="8">
        <f t="shared" si="109"/>
      </c>
      <c r="AP111" s="8">
        <f t="shared" si="110"/>
      </c>
      <c r="AQ111" s="8">
        <f t="shared" si="111"/>
      </c>
      <c r="AR111" s="8">
        <f t="shared" si="112"/>
      </c>
      <c r="AS111" s="14"/>
      <c r="AT111" s="9">
        <f t="shared" si="134"/>
      </c>
      <c r="AU111" s="9">
        <f t="shared" si="135"/>
      </c>
      <c r="AV111" s="9">
        <f t="shared" si="136"/>
      </c>
      <c r="AW111" s="9">
        <f t="shared" si="137"/>
      </c>
      <c r="AX111" s="9">
        <f t="shared" si="138"/>
      </c>
      <c r="AY111" s="14"/>
      <c r="AZ111" s="9">
        <f t="shared" si="139"/>
        <v>0</v>
      </c>
      <c r="BA111" s="9">
        <f t="shared" si="140"/>
        <v>0</v>
      </c>
      <c r="BB111" s="9">
        <f t="shared" si="141"/>
        <v>0</v>
      </c>
    </row>
    <row r="112" spans="1:54" ht="14.25">
      <c r="A112" s="8">
        <f>IF(data!A113&gt;0,data!A113,"")</f>
      </c>
      <c r="B112" s="36">
        <f>IF(data!A113&gt;0,data!B113,"")</f>
      </c>
      <c r="C112" s="36">
        <f>IF(data!A113&gt;0,data!C113,"")</f>
      </c>
      <c r="D112" s="36">
        <f>IF(data!A113&gt;0,data!D113,"")</f>
      </c>
      <c r="E112" s="36">
        <f>IF(data!A113&gt;0,data!E113,"")</f>
      </c>
      <c r="F112" s="36">
        <f>IF(data!A113&gt;0,data!F113,"")</f>
      </c>
      <c r="H112" s="8">
        <f t="shared" si="103"/>
      </c>
      <c r="I112" s="8">
        <f t="shared" si="104"/>
      </c>
      <c r="J112" s="8">
        <f t="shared" si="105"/>
      </c>
      <c r="K112" s="8">
        <f t="shared" si="106"/>
      </c>
      <c r="L112" s="8">
        <f t="shared" si="107"/>
      </c>
      <c r="M112" s="14"/>
      <c r="N112" s="9">
        <f t="shared" si="113"/>
      </c>
      <c r="O112" s="9">
        <f t="shared" si="114"/>
      </c>
      <c r="P112" s="9">
        <f t="shared" si="115"/>
      </c>
      <c r="Q112" s="9">
        <f t="shared" si="116"/>
      </c>
      <c r="R112" s="9">
        <f t="shared" si="117"/>
      </c>
      <c r="S112" s="14"/>
      <c r="T112" s="9">
        <f t="shared" si="118"/>
        <v>0</v>
      </c>
      <c r="U112" s="9">
        <f t="shared" si="119"/>
        <v>0</v>
      </c>
      <c r="V112" s="9">
        <f t="shared" si="120"/>
        <v>0</v>
      </c>
      <c r="W112" s="11"/>
      <c r="X112" s="8">
        <f t="shared" si="121"/>
      </c>
      <c r="Y112" s="8">
        <f t="shared" si="122"/>
      </c>
      <c r="Z112" s="8">
        <f t="shared" si="123"/>
      </c>
      <c r="AA112" s="8">
        <f t="shared" si="124"/>
      </c>
      <c r="AB112" s="8">
        <f t="shared" si="125"/>
      </c>
      <c r="AC112" s="14"/>
      <c r="AD112" s="9">
        <f t="shared" si="126"/>
      </c>
      <c r="AE112" s="9">
        <f t="shared" si="127"/>
      </c>
      <c r="AF112" s="9">
        <f t="shared" si="128"/>
      </c>
      <c r="AG112" s="9">
        <f t="shared" si="129"/>
      </c>
      <c r="AH112" s="9">
        <f t="shared" si="130"/>
      </c>
      <c r="AI112" s="14"/>
      <c r="AJ112" s="9">
        <f t="shared" si="131"/>
        <v>0</v>
      </c>
      <c r="AK112" s="9">
        <f t="shared" si="132"/>
        <v>0</v>
      </c>
      <c r="AL112" s="9">
        <f t="shared" si="133"/>
        <v>0</v>
      </c>
      <c r="AM112" s="11"/>
      <c r="AN112" s="8">
        <f t="shared" si="108"/>
      </c>
      <c r="AO112" s="8">
        <f t="shared" si="109"/>
      </c>
      <c r="AP112" s="8">
        <f t="shared" si="110"/>
      </c>
      <c r="AQ112" s="8">
        <f t="shared" si="111"/>
      </c>
      <c r="AR112" s="8">
        <f t="shared" si="112"/>
      </c>
      <c r="AS112" s="14"/>
      <c r="AT112" s="9">
        <f t="shared" si="134"/>
      </c>
      <c r="AU112" s="9">
        <f t="shared" si="135"/>
      </c>
      <c r="AV112" s="9">
        <f t="shared" si="136"/>
      </c>
      <c r="AW112" s="9">
        <f t="shared" si="137"/>
      </c>
      <c r="AX112" s="9">
        <f t="shared" si="138"/>
      </c>
      <c r="AY112" s="14"/>
      <c r="AZ112" s="9">
        <f t="shared" si="139"/>
        <v>0</v>
      </c>
      <c r="BA112" s="9">
        <f t="shared" si="140"/>
        <v>0</v>
      </c>
      <c r="BB112" s="9">
        <f t="shared" si="141"/>
        <v>0</v>
      </c>
    </row>
    <row r="113" spans="1:54" ht="14.25">
      <c r="A113" s="8">
        <f>IF(data!A114&gt;0,data!A114,"")</f>
      </c>
      <c r="B113" s="36">
        <f>IF(data!A114&gt;0,data!B114,"")</f>
      </c>
      <c r="C113" s="36">
        <f>IF(data!A114&gt;0,data!C114,"")</f>
      </c>
      <c r="D113" s="36">
        <f>IF(data!A114&gt;0,data!D114,"")</f>
      </c>
      <c r="E113" s="36">
        <f>IF(data!A114&gt;0,data!E114,"")</f>
      </c>
      <c r="F113" s="36">
        <f>IF(data!A114&gt;0,data!F114,"")</f>
      </c>
      <c r="H113" s="8">
        <f t="shared" si="103"/>
      </c>
      <c r="I113" s="8">
        <f t="shared" si="104"/>
      </c>
      <c r="J113" s="8">
        <f t="shared" si="105"/>
      </c>
      <c r="K113" s="8">
        <f t="shared" si="106"/>
      </c>
      <c r="L113" s="8">
        <f t="shared" si="107"/>
      </c>
      <c r="M113" s="14"/>
      <c r="N113" s="9">
        <f t="shared" si="113"/>
      </c>
      <c r="O113" s="9">
        <f t="shared" si="114"/>
      </c>
      <c r="P113" s="9">
        <f t="shared" si="115"/>
      </c>
      <c r="Q113" s="9">
        <f t="shared" si="116"/>
      </c>
      <c r="R113" s="9">
        <f t="shared" si="117"/>
      </c>
      <c r="S113" s="14"/>
      <c r="T113" s="9">
        <f t="shared" si="118"/>
        <v>0</v>
      </c>
      <c r="U113" s="9">
        <f t="shared" si="119"/>
        <v>0</v>
      </c>
      <c r="V113" s="9">
        <f t="shared" si="120"/>
        <v>0</v>
      </c>
      <c r="W113" s="11"/>
      <c r="X113" s="8">
        <f t="shared" si="121"/>
      </c>
      <c r="Y113" s="8">
        <f t="shared" si="122"/>
      </c>
      <c r="Z113" s="8">
        <f t="shared" si="123"/>
      </c>
      <c r="AA113" s="8">
        <f t="shared" si="124"/>
      </c>
      <c r="AB113" s="8">
        <f t="shared" si="125"/>
      </c>
      <c r="AC113" s="14"/>
      <c r="AD113" s="9">
        <f t="shared" si="126"/>
      </c>
      <c r="AE113" s="9">
        <f t="shared" si="127"/>
      </c>
      <c r="AF113" s="9">
        <f t="shared" si="128"/>
      </c>
      <c r="AG113" s="9">
        <f t="shared" si="129"/>
      </c>
      <c r="AH113" s="9">
        <f t="shared" si="130"/>
      </c>
      <c r="AI113" s="14"/>
      <c r="AJ113" s="9">
        <f t="shared" si="131"/>
        <v>0</v>
      </c>
      <c r="AK113" s="9">
        <f t="shared" si="132"/>
        <v>0</v>
      </c>
      <c r="AL113" s="9">
        <f t="shared" si="133"/>
        <v>0</v>
      </c>
      <c r="AM113" s="11"/>
      <c r="AN113" s="8">
        <f t="shared" si="108"/>
      </c>
      <c r="AO113" s="8">
        <f t="shared" si="109"/>
      </c>
      <c r="AP113" s="8">
        <f t="shared" si="110"/>
      </c>
      <c r="AQ113" s="8">
        <f t="shared" si="111"/>
      </c>
      <c r="AR113" s="8">
        <f t="shared" si="112"/>
      </c>
      <c r="AS113" s="14"/>
      <c r="AT113" s="9">
        <f t="shared" si="134"/>
      </c>
      <c r="AU113" s="9">
        <f t="shared" si="135"/>
      </c>
      <c r="AV113" s="9">
        <f t="shared" si="136"/>
      </c>
      <c r="AW113" s="9">
        <f t="shared" si="137"/>
      </c>
      <c r="AX113" s="9">
        <f t="shared" si="138"/>
      </c>
      <c r="AY113" s="14"/>
      <c r="AZ113" s="9">
        <f t="shared" si="139"/>
        <v>0</v>
      </c>
      <c r="BA113" s="9">
        <f t="shared" si="140"/>
        <v>0</v>
      </c>
      <c r="BB113" s="9">
        <f t="shared" si="141"/>
        <v>0</v>
      </c>
    </row>
    <row r="114" spans="1:54" ht="14.25">
      <c r="A114" s="8">
        <f>IF(data!A115&gt;0,data!A115,"")</f>
      </c>
      <c r="B114" s="36">
        <f>IF(data!A115&gt;0,data!B115,"")</f>
      </c>
      <c r="C114" s="36">
        <f>IF(data!A115&gt;0,data!C115,"")</f>
      </c>
      <c r="D114" s="36">
        <f>IF(data!A115&gt;0,data!D115,"")</f>
      </c>
      <c r="E114" s="36">
        <f>IF(data!A115&gt;0,data!E115,"")</f>
      </c>
      <c r="F114" s="36">
        <f>IF(data!A115&gt;0,data!F115,"")</f>
      </c>
      <c r="H114" s="8">
        <f t="shared" si="103"/>
      </c>
      <c r="I114" s="8">
        <f t="shared" si="104"/>
      </c>
      <c r="J114" s="8">
        <f t="shared" si="105"/>
      </c>
      <c r="K114" s="8">
        <f t="shared" si="106"/>
      </c>
      <c r="L114" s="8">
        <f t="shared" si="107"/>
      </c>
      <c r="M114" s="14"/>
      <c r="N114" s="9">
        <f t="shared" si="113"/>
      </c>
      <c r="O114" s="9">
        <f t="shared" si="114"/>
      </c>
      <c r="P114" s="9">
        <f t="shared" si="115"/>
      </c>
      <c r="Q114" s="9">
        <f t="shared" si="116"/>
      </c>
      <c r="R114" s="9">
        <f t="shared" si="117"/>
      </c>
      <c r="S114" s="14"/>
      <c r="T114" s="9">
        <f t="shared" si="118"/>
        <v>0</v>
      </c>
      <c r="U114" s="9">
        <f t="shared" si="119"/>
        <v>0</v>
      </c>
      <c r="V114" s="9">
        <f t="shared" si="120"/>
        <v>0</v>
      </c>
      <c r="W114" s="11"/>
      <c r="X114" s="8">
        <f t="shared" si="121"/>
      </c>
      <c r="Y114" s="8">
        <f t="shared" si="122"/>
      </c>
      <c r="Z114" s="8">
        <f t="shared" si="123"/>
      </c>
      <c r="AA114" s="8">
        <f t="shared" si="124"/>
      </c>
      <c r="AB114" s="8">
        <f t="shared" si="125"/>
      </c>
      <c r="AC114" s="14"/>
      <c r="AD114" s="9">
        <f t="shared" si="126"/>
      </c>
      <c r="AE114" s="9">
        <f t="shared" si="127"/>
      </c>
      <c r="AF114" s="9">
        <f t="shared" si="128"/>
      </c>
      <c r="AG114" s="9">
        <f t="shared" si="129"/>
      </c>
      <c r="AH114" s="9">
        <f t="shared" si="130"/>
      </c>
      <c r="AI114" s="14"/>
      <c r="AJ114" s="9">
        <f t="shared" si="131"/>
        <v>0</v>
      </c>
      <c r="AK114" s="9">
        <f t="shared" si="132"/>
        <v>0</v>
      </c>
      <c r="AL114" s="9">
        <f t="shared" si="133"/>
        <v>0</v>
      </c>
      <c r="AM114" s="11"/>
      <c r="AN114" s="8">
        <f t="shared" si="108"/>
      </c>
      <c r="AO114" s="8">
        <f t="shared" si="109"/>
      </c>
      <c r="AP114" s="8">
        <f t="shared" si="110"/>
      </c>
      <c r="AQ114" s="8">
        <f t="shared" si="111"/>
      </c>
      <c r="AR114" s="8">
        <f t="shared" si="112"/>
      </c>
      <c r="AS114" s="14"/>
      <c r="AT114" s="9">
        <f t="shared" si="134"/>
      </c>
      <c r="AU114" s="9">
        <f t="shared" si="135"/>
      </c>
      <c r="AV114" s="9">
        <f t="shared" si="136"/>
      </c>
      <c r="AW114" s="9">
        <f t="shared" si="137"/>
      </c>
      <c r="AX114" s="9">
        <f t="shared" si="138"/>
      </c>
      <c r="AY114" s="14"/>
      <c r="AZ114" s="9">
        <f t="shared" si="139"/>
        <v>0</v>
      </c>
      <c r="BA114" s="9">
        <f t="shared" si="140"/>
        <v>0</v>
      </c>
      <c r="BB114" s="9">
        <f t="shared" si="141"/>
        <v>0</v>
      </c>
    </row>
    <row r="115" spans="1:54" ht="14.25">
      <c r="A115" s="8">
        <f>IF(data!A116&gt;0,data!A116,"")</f>
      </c>
      <c r="B115" s="36">
        <f>IF(data!A116&gt;0,data!B116,"")</f>
      </c>
      <c r="C115" s="36">
        <f>IF(data!A116&gt;0,data!C116,"")</f>
      </c>
      <c r="D115" s="36">
        <f>IF(data!A116&gt;0,data!D116,"")</f>
      </c>
      <c r="E115" s="36">
        <f>IF(data!A116&gt;0,data!E116,"")</f>
      </c>
      <c r="F115" s="36">
        <f>IF(data!A116&gt;0,data!F116,"")</f>
      </c>
      <c r="H115" s="8">
        <f t="shared" si="103"/>
      </c>
      <c r="I115" s="8">
        <f t="shared" si="104"/>
      </c>
      <c r="J115" s="8">
        <f t="shared" si="105"/>
      </c>
      <c r="K115" s="8">
        <f t="shared" si="106"/>
      </c>
      <c r="L115" s="8">
        <f t="shared" si="107"/>
      </c>
      <c r="M115" s="14"/>
      <c r="N115" s="9">
        <f t="shared" si="113"/>
      </c>
      <c r="O115" s="9">
        <f t="shared" si="114"/>
      </c>
      <c r="P115" s="9">
        <f t="shared" si="115"/>
      </c>
      <c r="Q115" s="9">
        <f t="shared" si="116"/>
      </c>
      <c r="R115" s="9">
        <f t="shared" si="117"/>
      </c>
      <c r="S115" s="14"/>
      <c r="T115" s="9">
        <f t="shared" si="118"/>
        <v>0</v>
      </c>
      <c r="U115" s="9">
        <f t="shared" si="119"/>
        <v>0</v>
      </c>
      <c r="V115" s="9">
        <f t="shared" si="120"/>
        <v>0</v>
      </c>
      <c r="W115" s="11"/>
      <c r="X115" s="8">
        <f t="shared" si="121"/>
      </c>
      <c r="Y115" s="8">
        <f t="shared" si="122"/>
      </c>
      <c r="Z115" s="8">
        <f t="shared" si="123"/>
      </c>
      <c r="AA115" s="8">
        <f t="shared" si="124"/>
      </c>
      <c r="AB115" s="8">
        <f t="shared" si="125"/>
      </c>
      <c r="AC115" s="14"/>
      <c r="AD115" s="9">
        <f t="shared" si="126"/>
      </c>
      <c r="AE115" s="9">
        <f t="shared" si="127"/>
      </c>
      <c r="AF115" s="9">
        <f t="shared" si="128"/>
      </c>
      <c r="AG115" s="9">
        <f t="shared" si="129"/>
      </c>
      <c r="AH115" s="9">
        <f t="shared" si="130"/>
      </c>
      <c r="AI115" s="14"/>
      <c r="AJ115" s="9">
        <f t="shared" si="131"/>
        <v>0</v>
      </c>
      <c r="AK115" s="9">
        <f t="shared" si="132"/>
        <v>0</v>
      </c>
      <c r="AL115" s="9">
        <f t="shared" si="133"/>
        <v>0</v>
      </c>
      <c r="AM115" s="11"/>
      <c r="AN115" s="8">
        <f t="shared" si="108"/>
      </c>
      <c r="AO115" s="8">
        <f t="shared" si="109"/>
      </c>
      <c r="AP115" s="8">
        <f t="shared" si="110"/>
      </c>
      <c r="AQ115" s="8">
        <f t="shared" si="111"/>
      </c>
      <c r="AR115" s="8">
        <f t="shared" si="112"/>
      </c>
      <c r="AS115" s="14"/>
      <c r="AT115" s="9">
        <f t="shared" si="134"/>
      </c>
      <c r="AU115" s="9">
        <f t="shared" si="135"/>
      </c>
      <c r="AV115" s="9">
        <f t="shared" si="136"/>
      </c>
      <c r="AW115" s="9">
        <f t="shared" si="137"/>
      </c>
      <c r="AX115" s="9">
        <f t="shared" si="138"/>
      </c>
      <c r="AY115" s="14"/>
      <c r="AZ115" s="9">
        <f t="shared" si="139"/>
        <v>0</v>
      </c>
      <c r="BA115" s="9">
        <f t="shared" si="140"/>
        <v>0</v>
      </c>
      <c r="BB115" s="9">
        <f t="shared" si="141"/>
        <v>0</v>
      </c>
    </row>
    <row r="116" spans="1:54" ht="14.25">
      <c r="A116" s="8">
        <f>IF(data!A117&gt;0,data!A117,"")</f>
      </c>
      <c r="B116" s="36">
        <f>IF(data!A117&gt;0,data!B117,"")</f>
      </c>
      <c r="C116" s="36">
        <f>IF(data!A117&gt;0,data!C117,"")</f>
      </c>
      <c r="D116" s="36">
        <f>IF(data!A117&gt;0,data!D117,"")</f>
      </c>
      <c r="E116" s="36">
        <f>IF(data!A117&gt;0,data!E117,"")</f>
      </c>
      <c r="F116" s="36">
        <f>IF(data!A117&gt;0,data!F117,"")</f>
      </c>
      <c r="H116" s="8">
        <f t="shared" si="103"/>
      </c>
      <c r="I116" s="8">
        <f t="shared" si="104"/>
      </c>
      <c r="J116" s="8">
        <f t="shared" si="105"/>
      </c>
      <c r="K116" s="8">
        <f t="shared" si="106"/>
      </c>
      <c r="L116" s="8">
        <f t="shared" si="107"/>
      </c>
      <c r="M116" s="14"/>
      <c r="N116" s="9">
        <f t="shared" si="113"/>
      </c>
      <c r="O116" s="9">
        <f t="shared" si="114"/>
      </c>
      <c r="P116" s="9">
        <f t="shared" si="115"/>
      </c>
      <c r="Q116" s="9">
        <f t="shared" si="116"/>
      </c>
      <c r="R116" s="9">
        <f t="shared" si="117"/>
      </c>
      <c r="S116" s="14"/>
      <c r="T116" s="9">
        <f t="shared" si="118"/>
        <v>0</v>
      </c>
      <c r="U116" s="9">
        <f t="shared" si="119"/>
        <v>0</v>
      </c>
      <c r="V116" s="9">
        <f t="shared" si="120"/>
        <v>0</v>
      </c>
      <c r="W116" s="11"/>
      <c r="X116" s="8">
        <f t="shared" si="121"/>
      </c>
      <c r="Y116" s="8">
        <f t="shared" si="122"/>
      </c>
      <c r="Z116" s="8">
        <f t="shared" si="123"/>
      </c>
      <c r="AA116" s="8">
        <f t="shared" si="124"/>
      </c>
      <c r="AB116" s="8">
        <f t="shared" si="125"/>
      </c>
      <c r="AC116" s="14"/>
      <c r="AD116" s="9">
        <f t="shared" si="126"/>
      </c>
      <c r="AE116" s="9">
        <f t="shared" si="127"/>
      </c>
      <c r="AF116" s="9">
        <f t="shared" si="128"/>
      </c>
      <c r="AG116" s="9">
        <f t="shared" si="129"/>
      </c>
      <c r="AH116" s="9">
        <f t="shared" si="130"/>
      </c>
      <c r="AI116" s="14"/>
      <c r="AJ116" s="9">
        <f t="shared" si="131"/>
        <v>0</v>
      </c>
      <c r="AK116" s="9">
        <f t="shared" si="132"/>
        <v>0</v>
      </c>
      <c r="AL116" s="9">
        <f t="shared" si="133"/>
        <v>0</v>
      </c>
      <c r="AM116" s="11"/>
      <c r="AN116" s="8">
        <f t="shared" si="108"/>
      </c>
      <c r="AO116" s="8">
        <f t="shared" si="109"/>
      </c>
      <c r="AP116" s="8">
        <f t="shared" si="110"/>
      </c>
      <c r="AQ116" s="8">
        <f t="shared" si="111"/>
      </c>
      <c r="AR116" s="8">
        <f t="shared" si="112"/>
      </c>
      <c r="AS116" s="14"/>
      <c r="AT116" s="9">
        <f t="shared" si="134"/>
      </c>
      <c r="AU116" s="9">
        <f t="shared" si="135"/>
      </c>
      <c r="AV116" s="9">
        <f t="shared" si="136"/>
      </c>
      <c r="AW116" s="9">
        <f t="shared" si="137"/>
      </c>
      <c r="AX116" s="9">
        <f t="shared" si="138"/>
      </c>
      <c r="AY116" s="14"/>
      <c r="AZ116" s="9">
        <f t="shared" si="139"/>
        <v>0</v>
      </c>
      <c r="BA116" s="9">
        <f t="shared" si="140"/>
        <v>0</v>
      </c>
      <c r="BB116" s="9">
        <f t="shared" si="141"/>
        <v>0</v>
      </c>
    </row>
    <row r="117" spans="1:54" ht="14.25">
      <c r="A117" s="8">
        <f>IF(data!A118&gt;0,data!A118,"")</f>
      </c>
      <c r="B117" s="36">
        <f>IF(data!A118&gt;0,data!B118,"")</f>
      </c>
      <c r="C117" s="36">
        <f>IF(data!A118&gt;0,data!C118,"")</f>
      </c>
      <c r="D117" s="36">
        <f>IF(data!A118&gt;0,data!D118,"")</f>
      </c>
      <c r="E117" s="36">
        <f>IF(data!A118&gt;0,data!E118,"")</f>
      </c>
      <c r="F117" s="36">
        <f>IF(data!A118&gt;0,data!F118,"")</f>
      </c>
      <c r="H117" s="8">
        <f t="shared" si="103"/>
      </c>
      <c r="I117" s="8">
        <f t="shared" si="104"/>
      </c>
      <c r="J117" s="8">
        <f t="shared" si="105"/>
      </c>
      <c r="K117" s="8">
        <f t="shared" si="106"/>
      </c>
      <c r="L117" s="8">
        <f t="shared" si="107"/>
      </c>
      <c r="M117" s="14"/>
      <c r="N117" s="9">
        <f t="shared" si="113"/>
      </c>
      <c r="O117" s="9">
        <f t="shared" si="114"/>
      </c>
      <c r="P117" s="9">
        <f t="shared" si="115"/>
      </c>
      <c r="Q117" s="9">
        <f t="shared" si="116"/>
      </c>
      <c r="R117" s="9">
        <f t="shared" si="117"/>
      </c>
      <c r="S117" s="14"/>
      <c r="T117" s="9">
        <f t="shared" si="118"/>
        <v>0</v>
      </c>
      <c r="U117" s="9">
        <f t="shared" si="119"/>
        <v>0</v>
      </c>
      <c r="V117" s="9">
        <f t="shared" si="120"/>
        <v>0</v>
      </c>
      <c r="W117" s="11"/>
      <c r="X117" s="8">
        <f t="shared" si="121"/>
      </c>
      <c r="Y117" s="8">
        <f t="shared" si="122"/>
      </c>
      <c r="Z117" s="8">
        <f t="shared" si="123"/>
      </c>
      <c r="AA117" s="8">
        <f t="shared" si="124"/>
      </c>
      <c r="AB117" s="8">
        <f t="shared" si="125"/>
      </c>
      <c r="AC117" s="14"/>
      <c r="AD117" s="9">
        <f t="shared" si="126"/>
      </c>
      <c r="AE117" s="9">
        <f t="shared" si="127"/>
      </c>
      <c r="AF117" s="9">
        <f t="shared" si="128"/>
      </c>
      <c r="AG117" s="9">
        <f t="shared" si="129"/>
      </c>
      <c r="AH117" s="9">
        <f t="shared" si="130"/>
      </c>
      <c r="AI117" s="14"/>
      <c r="AJ117" s="9">
        <f t="shared" si="131"/>
        <v>0</v>
      </c>
      <c r="AK117" s="9">
        <f t="shared" si="132"/>
        <v>0</v>
      </c>
      <c r="AL117" s="9">
        <f t="shared" si="133"/>
        <v>0</v>
      </c>
      <c r="AM117" s="11"/>
      <c r="AN117" s="8">
        <f t="shared" si="108"/>
      </c>
      <c r="AO117" s="8">
        <f t="shared" si="109"/>
      </c>
      <c r="AP117" s="8">
        <f t="shared" si="110"/>
      </c>
      <c r="AQ117" s="8">
        <f t="shared" si="111"/>
      </c>
      <c r="AR117" s="8">
        <f t="shared" si="112"/>
      </c>
      <c r="AS117" s="14"/>
      <c r="AT117" s="9">
        <f t="shared" si="134"/>
      </c>
      <c r="AU117" s="9">
        <f t="shared" si="135"/>
      </c>
      <c r="AV117" s="9">
        <f t="shared" si="136"/>
      </c>
      <c r="AW117" s="9">
        <f t="shared" si="137"/>
      </c>
      <c r="AX117" s="9">
        <f t="shared" si="138"/>
      </c>
      <c r="AY117" s="14"/>
      <c r="AZ117" s="9">
        <f t="shared" si="139"/>
        <v>0</v>
      </c>
      <c r="BA117" s="9">
        <f t="shared" si="140"/>
        <v>0</v>
      </c>
      <c r="BB117" s="9">
        <f t="shared" si="141"/>
        <v>0</v>
      </c>
    </row>
    <row r="118" spans="1:54" ht="14.25">
      <c r="A118" s="8">
        <f>IF(data!A119&gt;0,data!A119,"")</f>
      </c>
      <c r="B118" s="36">
        <f>IF(data!A119&gt;0,data!B119,"")</f>
      </c>
      <c r="C118" s="36">
        <f>IF(data!A119&gt;0,data!C119,"")</f>
      </c>
      <c r="D118" s="36">
        <f>IF(data!A119&gt;0,data!D119,"")</f>
      </c>
      <c r="E118" s="36">
        <f>IF(data!A119&gt;0,data!E119,"")</f>
      </c>
      <c r="F118" s="36">
        <f>IF(data!A119&gt;0,data!F119,"")</f>
      </c>
      <c r="H118" s="8">
        <f t="shared" si="103"/>
      </c>
      <c r="I118" s="8">
        <f t="shared" si="104"/>
      </c>
      <c r="J118" s="8">
        <f t="shared" si="105"/>
      </c>
      <c r="K118" s="8">
        <f t="shared" si="106"/>
      </c>
      <c r="L118" s="8">
        <f t="shared" si="107"/>
      </c>
      <c r="M118" s="14"/>
      <c r="N118" s="9">
        <f t="shared" si="113"/>
      </c>
      <c r="O118" s="9">
        <f t="shared" si="114"/>
      </c>
      <c r="P118" s="9">
        <f t="shared" si="115"/>
      </c>
      <c r="Q118" s="9">
        <f t="shared" si="116"/>
      </c>
      <c r="R118" s="9">
        <f t="shared" si="117"/>
      </c>
      <c r="S118" s="14"/>
      <c r="T118" s="9">
        <f t="shared" si="118"/>
        <v>0</v>
      </c>
      <c r="U118" s="9">
        <f t="shared" si="119"/>
        <v>0</v>
      </c>
      <c r="V118" s="9">
        <f t="shared" si="120"/>
        <v>0</v>
      </c>
      <c r="W118" s="11"/>
      <c r="X118" s="8">
        <f t="shared" si="121"/>
      </c>
      <c r="Y118" s="8">
        <f t="shared" si="122"/>
      </c>
      <c r="Z118" s="8">
        <f t="shared" si="123"/>
      </c>
      <c r="AA118" s="8">
        <f t="shared" si="124"/>
      </c>
      <c r="AB118" s="8">
        <f t="shared" si="125"/>
      </c>
      <c r="AC118" s="14"/>
      <c r="AD118" s="9">
        <f t="shared" si="126"/>
      </c>
      <c r="AE118" s="9">
        <f t="shared" si="127"/>
      </c>
      <c r="AF118" s="9">
        <f t="shared" si="128"/>
      </c>
      <c r="AG118" s="9">
        <f t="shared" si="129"/>
      </c>
      <c r="AH118" s="9">
        <f t="shared" si="130"/>
      </c>
      <c r="AI118" s="14"/>
      <c r="AJ118" s="9">
        <f t="shared" si="131"/>
        <v>0</v>
      </c>
      <c r="AK118" s="9">
        <f t="shared" si="132"/>
        <v>0</v>
      </c>
      <c r="AL118" s="9">
        <f t="shared" si="133"/>
        <v>0</v>
      </c>
      <c r="AM118" s="11"/>
      <c r="AN118" s="8">
        <f t="shared" si="108"/>
      </c>
      <c r="AO118" s="8">
        <f t="shared" si="109"/>
      </c>
      <c r="AP118" s="8">
        <f t="shared" si="110"/>
      </c>
      <c r="AQ118" s="8">
        <f t="shared" si="111"/>
      </c>
      <c r="AR118" s="8">
        <f t="shared" si="112"/>
      </c>
      <c r="AS118" s="14"/>
      <c r="AT118" s="9">
        <f t="shared" si="134"/>
      </c>
      <c r="AU118" s="9">
        <f t="shared" si="135"/>
      </c>
      <c r="AV118" s="9">
        <f t="shared" si="136"/>
      </c>
      <c r="AW118" s="9">
        <f t="shared" si="137"/>
      </c>
      <c r="AX118" s="9">
        <f t="shared" si="138"/>
      </c>
      <c r="AY118" s="14"/>
      <c r="AZ118" s="9">
        <f t="shared" si="139"/>
        <v>0</v>
      </c>
      <c r="BA118" s="9">
        <f t="shared" si="140"/>
        <v>0</v>
      </c>
      <c r="BB118" s="9">
        <f t="shared" si="141"/>
        <v>0</v>
      </c>
    </row>
    <row r="119" spans="1:54" ht="14.25">
      <c r="A119" s="8">
        <f>IF(data!A120&gt;0,data!A120,"")</f>
      </c>
      <c r="B119" s="36">
        <f>IF(data!A120&gt;0,data!B120,"")</f>
      </c>
      <c r="C119" s="36">
        <f>IF(data!A120&gt;0,data!C120,"")</f>
      </c>
      <c r="D119" s="36">
        <f>IF(data!A120&gt;0,data!D120,"")</f>
      </c>
      <c r="E119" s="36">
        <f>IF(data!A120&gt;0,data!E120,"")</f>
      </c>
      <c r="F119" s="36">
        <f>IF(data!A120&gt;0,data!F120,"")</f>
      </c>
      <c r="H119" s="8">
        <f t="shared" si="103"/>
      </c>
      <c r="I119" s="8">
        <f t="shared" si="104"/>
      </c>
      <c r="J119" s="8">
        <f t="shared" si="105"/>
      </c>
      <c r="K119" s="8">
        <f t="shared" si="106"/>
      </c>
      <c r="L119" s="8">
        <f t="shared" si="107"/>
      </c>
      <c r="M119" s="14"/>
      <c r="N119" s="9">
        <f t="shared" si="113"/>
      </c>
      <c r="O119" s="9">
        <f t="shared" si="114"/>
      </c>
      <c r="P119" s="9">
        <f t="shared" si="115"/>
      </c>
      <c r="Q119" s="9">
        <f t="shared" si="116"/>
      </c>
      <c r="R119" s="9">
        <f t="shared" si="117"/>
      </c>
      <c r="S119" s="14"/>
      <c r="T119" s="9">
        <f t="shared" si="118"/>
        <v>0</v>
      </c>
      <c r="U119" s="9">
        <f t="shared" si="119"/>
        <v>0</v>
      </c>
      <c r="V119" s="9">
        <f t="shared" si="120"/>
        <v>0</v>
      </c>
      <c r="W119" s="11"/>
      <c r="X119" s="8">
        <f t="shared" si="121"/>
      </c>
      <c r="Y119" s="8">
        <f t="shared" si="122"/>
      </c>
      <c r="Z119" s="8">
        <f t="shared" si="123"/>
      </c>
      <c r="AA119" s="8">
        <f t="shared" si="124"/>
      </c>
      <c r="AB119" s="8">
        <f t="shared" si="125"/>
      </c>
      <c r="AC119" s="14"/>
      <c r="AD119" s="9">
        <f t="shared" si="126"/>
      </c>
      <c r="AE119" s="9">
        <f t="shared" si="127"/>
      </c>
      <c r="AF119" s="9">
        <f t="shared" si="128"/>
      </c>
      <c r="AG119" s="9">
        <f t="shared" si="129"/>
      </c>
      <c r="AH119" s="9">
        <f t="shared" si="130"/>
      </c>
      <c r="AI119" s="14"/>
      <c r="AJ119" s="9">
        <f t="shared" si="131"/>
        <v>0</v>
      </c>
      <c r="AK119" s="9">
        <f t="shared" si="132"/>
        <v>0</v>
      </c>
      <c r="AL119" s="9">
        <f t="shared" si="133"/>
        <v>0</v>
      </c>
      <c r="AM119" s="11"/>
      <c r="AN119" s="8">
        <f t="shared" si="108"/>
      </c>
      <c r="AO119" s="8">
        <f t="shared" si="109"/>
      </c>
      <c r="AP119" s="8">
        <f t="shared" si="110"/>
      </c>
      <c r="AQ119" s="8">
        <f t="shared" si="111"/>
      </c>
      <c r="AR119" s="8">
        <f t="shared" si="112"/>
      </c>
      <c r="AS119" s="14"/>
      <c r="AT119" s="9">
        <f t="shared" si="134"/>
      </c>
      <c r="AU119" s="9">
        <f t="shared" si="135"/>
      </c>
      <c r="AV119" s="9">
        <f t="shared" si="136"/>
      </c>
      <c r="AW119" s="9">
        <f t="shared" si="137"/>
      </c>
      <c r="AX119" s="9">
        <f t="shared" si="138"/>
      </c>
      <c r="AY119" s="14"/>
      <c r="AZ119" s="9">
        <f t="shared" si="139"/>
        <v>0</v>
      </c>
      <c r="BA119" s="9">
        <f t="shared" si="140"/>
        <v>0</v>
      </c>
      <c r="BB119" s="9">
        <f t="shared" si="141"/>
        <v>0</v>
      </c>
    </row>
    <row r="120" spans="1:54" ht="14.25">
      <c r="A120" s="8">
        <f>IF(data!A121&gt;0,data!A121,"")</f>
      </c>
      <c r="B120" s="36">
        <f>IF(data!A121&gt;0,data!B121,"")</f>
      </c>
      <c r="C120" s="36">
        <f>IF(data!A121&gt;0,data!C121,"")</f>
      </c>
      <c r="D120" s="36">
        <f>IF(data!A121&gt;0,data!D121,"")</f>
      </c>
      <c r="E120" s="36">
        <f>IF(data!A121&gt;0,data!E121,"")</f>
      </c>
      <c r="F120" s="36">
        <f>IF(data!A121&gt;0,data!F121,"")</f>
      </c>
      <c r="H120" s="8">
        <f t="shared" si="103"/>
      </c>
      <c r="I120" s="8">
        <f t="shared" si="104"/>
      </c>
      <c r="J120" s="8">
        <f t="shared" si="105"/>
      </c>
      <c r="K120" s="8">
        <f t="shared" si="106"/>
      </c>
      <c r="L120" s="8">
        <f t="shared" si="107"/>
      </c>
      <c r="M120" s="14"/>
      <c r="N120" s="9">
        <f t="shared" si="113"/>
      </c>
      <c r="O120" s="9">
        <f t="shared" si="114"/>
      </c>
      <c r="P120" s="9">
        <f t="shared" si="115"/>
      </c>
      <c r="Q120" s="9">
        <f t="shared" si="116"/>
      </c>
      <c r="R120" s="9">
        <f t="shared" si="117"/>
      </c>
      <c r="S120" s="14"/>
      <c r="T120" s="9">
        <f t="shared" si="118"/>
        <v>0</v>
      </c>
      <c r="U120" s="9">
        <f t="shared" si="119"/>
        <v>0</v>
      </c>
      <c r="V120" s="9">
        <f t="shared" si="120"/>
        <v>0</v>
      </c>
      <c r="W120" s="11"/>
      <c r="X120" s="8">
        <f t="shared" si="121"/>
      </c>
      <c r="Y120" s="8">
        <f t="shared" si="122"/>
      </c>
      <c r="Z120" s="8">
        <f t="shared" si="123"/>
      </c>
      <c r="AA120" s="8">
        <f t="shared" si="124"/>
      </c>
      <c r="AB120" s="8">
        <f t="shared" si="125"/>
      </c>
      <c r="AC120" s="14"/>
      <c r="AD120" s="9">
        <f t="shared" si="126"/>
      </c>
      <c r="AE120" s="9">
        <f t="shared" si="127"/>
      </c>
      <c r="AF120" s="9">
        <f t="shared" si="128"/>
      </c>
      <c r="AG120" s="9">
        <f t="shared" si="129"/>
      </c>
      <c r="AH120" s="9">
        <f t="shared" si="130"/>
      </c>
      <c r="AI120" s="14"/>
      <c r="AJ120" s="9">
        <f t="shared" si="131"/>
        <v>0</v>
      </c>
      <c r="AK120" s="9">
        <f t="shared" si="132"/>
        <v>0</v>
      </c>
      <c r="AL120" s="9">
        <f t="shared" si="133"/>
        <v>0</v>
      </c>
      <c r="AM120" s="11"/>
      <c r="AN120" s="8">
        <f t="shared" si="108"/>
      </c>
      <c r="AO120" s="8">
        <f t="shared" si="109"/>
      </c>
      <c r="AP120" s="8">
        <f t="shared" si="110"/>
      </c>
      <c r="AQ120" s="8">
        <f t="shared" si="111"/>
      </c>
      <c r="AR120" s="8">
        <f t="shared" si="112"/>
      </c>
      <c r="AS120" s="14"/>
      <c r="AT120" s="9">
        <f t="shared" si="134"/>
      </c>
      <c r="AU120" s="9">
        <f t="shared" si="135"/>
      </c>
      <c r="AV120" s="9">
        <f t="shared" si="136"/>
      </c>
      <c r="AW120" s="9">
        <f t="shared" si="137"/>
      </c>
      <c r="AX120" s="9">
        <f t="shared" si="138"/>
      </c>
      <c r="AY120" s="14"/>
      <c r="AZ120" s="9">
        <f t="shared" si="139"/>
        <v>0</v>
      </c>
      <c r="BA120" s="9">
        <f t="shared" si="140"/>
        <v>0</v>
      </c>
      <c r="BB120" s="9">
        <f t="shared" si="141"/>
        <v>0</v>
      </c>
    </row>
    <row r="121" spans="1:54" ht="14.25">
      <c r="A121" s="8">
        <f>IF(data!A122&gt;0,data!A122,"")</f>
      </c>
      <c r="B121" s="36">
        <f>IF(data!A122&gt;0,data!B122,"")</f>
      </c>
      <c r="C121" s="36">
        <f>IF(data!A122&gt;0,data!C122,"")</f>
      </c>
      <c r="D121" s="36">
        <f>IF(data!A122&gt;0,data!D122,"")</f>
      </c>
      <c r="E121" s="36">
        <f>IF(data!A122&gt;0,data!E122,"")</f>
      </c>
      <c r="F121" s="36">
        <f>IF(data!A122&gt;0,data!F122,"")</f>
      </c>
      <c r="H121" s="8">
        <f t="shared" si="103"/>
      </c>
      <c r="I121" s="8">
        <f t="shared" si="104"/>
      </c>
      <c r="J121" s="8">
        <f t="shared" si="105"/>
      </c>
      <c r="K121" s="8">
        <f t="shared" si="106"/>
      </c>
      <c r="L121" s="8">
        <f t="shared" si="107"/>
      </c>
      <c r="M121" s="14"/>
      <c r="N121" s="9">
        <f t="shared" si="113"/>
      </c>
      <c r="O121" s="9">
        <f t="shared" si="114"/>
      </c>
      <c r="P121" s="9">
        <f t="shared" si="115"/>
      </c>
      <c r="Q121" s="9">
        <f t="shared" si="116"/>
      </c>
      <c r="R121" s="9">
        <f t="shared" si="117"/>
      </c>
      <c r="S121" s="14"/>
      <c r="T121" s="9">
        <f t="shared" si="118"/>
        <v>0</v>
      </c>
      <c r="U121" s="9">
        <f t="shared" si="119"/>
        <v>0</v>
      </c>
      <c r="V121" s="9">
        <f t="shared" si="120"/>
        <v>0</v>
      </c>
      <c r="W121" s="11"/>
      <c r="X121" s="8">
        <f t="shared" si="121"/>
      </c>
      <c r="Y121" s="8">
        <f t="shared" si="122"/>
      </c>
      <c r="Z121" s="8">
        <f t="shared" si="123"/>
      </c>
      <c r="AA121" s="8">
        <f t="shared" si="124"/>
      </c>
      <c r="AB121" s="8">
        <f t="shared" si="125"/>
      </c>
      <c r="AC121" s="14"/>
      <c r="AD121" s="9">
        <f t="shared" si="126"/>
      </c>
      <c r="AE121" s="9">
        <f t="shared" si="127"/>
      </c>
      <c r="AF121" s="9">
        <f t="shared" si="128"/>
      </c>
      <c r="AG121" s="9">
        <f t="shared" si="129"/>
      </c>
      <c r="AH121" s="9">
        <f t="shared" si="130"/>
      </c>
      <c r="AI121" s="14"/>
      <c r="AJ121" s="9">
        <f t="shared" si="131"/>
        <v>0</v>
      </c>
      <c r="AK121" s="9">
        <f t="shared" si="132"/>
        <v>0</v>
      </c>
      <c r="AL121" s="9">
        <f t="shared" si="133"/>
        <v>0</v>
      </c>
      <c r="AM121" s="11"/>
      <c r="AN121" s="8">
        <f t="shared" si="108"/>
      </c>
      <c r="AO121" s="8">
        <f t="shared" si="109"/>
      </c>
      <c r="AP121" s="8">
        <f t="shared" si="110"/>
      </c>
      <c r="AQ121" s="8">
        <f t="shared" si="111"/>
      </c>
      <c r="AR121" s="8">
        <f t="shared" si="112"/>
      </c>
      <c r="AS121" s="14"/>
      <c r="AT121" s="9">
        <f t="shared" si="134"/>
      </c>
      <c r="AU121" s="9">
        <f t="shared" si="135"/>
      </c>
      <c r="AV121" s="9">
        <f t="shared" si="136"/>
      </c>
      <c r="AW121" s="9">
        <f t="shared" si="137"/>
      </c>
      <c r="AX121" s="9">
        <f t="shared" si="138"/>
      </c>
      <c r="AY121" s="14"/>
      <c r="AZ121" s="9">
        <f t="shared" si="139"/>
        <v>0</v>
      </c>
      <c r="BA121" s="9">
        <f t="shared" si="140"/>
        <v>0</v>
      </c>
      <c r="BB121" s="9">
        <f t="shared" si="141"/>
        <v>0</v>
      </c>
    </row>
    <row r="122" spans="1:54" ht="14.25">
      <c r="A122" s="8">
        <f>IF(data!A123&gt;0,data!A123,"")</f>
      </c>
      <c r="B122" s="36">
        <f>IF(data!A123&gt;0,data!B123,"")</f>
      </c>
      <c r="C122" s="36">
        <f>IF(data!A123&gt;0,data!C123,"")</f>
      </c>
      <c r="D122" s="36">
        <f>IF(data!A123&gt;0,data!D123,"")</f>
      </c>
      <c r="E122" s="36">
        <f>IF(data!A123&gt;0,data!E123,"")</f>
      </c>
      <c r="F122" s="36">
        <f>IF(data!A123&gt;0,data!F123,"")</f>
      </c>
      <c r="H122" s="8">
        <f t="shared" si="103"/>
      </c>
      <c r="I122" s="8">
        <f t="shared" si="104"/>
      </c>
      <c r="J122" s="8">
        <f t="shared" si="105"/>
      </c>
      <c r="K122" s="8">
        <f t="shared" si="106"/>
      </c>
      <c r="L122" s="8">
        <f t="shared" si="107"/>
      </c>
      <c r="M122" s="14"/>
      <c r="N122" s="9">
        <f t="shared" si="113"/>
      </c>
      <c r="O122" s="9">
        <f t="shared" si="114"/>
      </c>
      <c r="P122" s="9">
        <f t="shared" si="115"/>
      </c>
      <c r="Q122" s="9">
        <f t="shared" si="116"/>
      </c>
      <c r="R122" s="9">
        <f t="shared" si="117"/>
      </c>
      <c r="S122" s="14"/>
      <c r="T122" s="9">
        <f t="shared" si="118"/>
        <v>0</v>
      </c>
      <c r="U122" s="9">
        <f t="shared" si="119"/>
        <v>0</v>
      </c>
      <c r="V122" s="9">
        <f t="shared" si="120"/>
        <v>0</v>
      </c>
      <c r="W122" s="11"/>
      <c r="X122" s="8">
        <f t="shared" si="121"/>
      </c>
      <c r="Y122" s="8">
        <f t="shared" si="122"/>
      </c>
      <c r="Z122" s="8">
        <f t="shared" si="123"/>
      </c>
      <c r="AA122" s="8">
        <f t="shared" si="124"/>
      </c>
      <c r="AB122" s="8">
        <f t="shared" si="125"/>
      </c>
      <c r="AC122" s="14"/>
      <c r="AD122" s="9">
        <f t="shared" si="126"/>
      </c>
      <c r="AE122" s="9">
        <f t="shared" si="127"/>
      </c>
      <c r="AF122" s="9">
        <f t="shared" si="128"/>
      </c>
      <c r="AG122" s="9">
        <f t="shared" si="129"/>
      </c>
      <c r="AH122" s="9">
        <f t="shared" si="130"/>
      </c>
      <c r="AI122" s="14"/>
      <c r="AJ122" s="9">
        <f t="shared" si="131"/>
        <v>0</v>
      </c>
      <c r="AK122" s="9">
        <f t="shared" si="132"/>
        <v>0</v>
      </c>
      <c r="AL122" s="9">
        <f t="shared" si="133"/>
        <v>0</v>
      </c>
      <c r="AM122" s="11"/>
      <c r="AN122" s="8">
        <f t="shared" si="108"/>
      </c>
      <c r="AO122" s="8">
        <f t="shared" si="109"/>
      </c>
      <c r="AP122" s="8">
        <f t="shared" si="110"/>
      </c>
      <c r="AQ122" s="8">
        <f t="shared" si="111"/>
      </c>
      <c r="AR122" s="8">
        <f t="shared" si="112"/>
      </c>
      <c r="AS122" s="14"/>
      <c r="AT122" s="9">
        <f t="shared" si="134"/>
      </c>
      <c r="AU122" s="9">
        <f t="shared" si="135"/>
      </c>
      <c r="AV122" s="9">
        <f t="shared" si="136"/>
      </c>
      <c r="AW122" s="9">
        <f t="shared" si="137"/>
      </c>
      <c r="AX122" s="9">
        <f t="shared" si="138"/>
      </c>
      <c r="AY122" s="14"/>
      <c r="AZ122" s="9">
        <f t="shared" si="139"/>
        <v>0</v>
      </c>
      <c r="BA122" s="9">
        <f t="shared" si="140"/>
        <v>0</v>
      </c>
      <c r="BB122" s="9">
        <f t="shared" si="141"/>
        <v>0</v>
      </c>
    </row>
    <row r="123" spans="1:54" ht="14.25">
      <c r="A123" s="8">
        <f>IF(data!A124&gt;0,data!A124,"")</f>
      </c>
      <c r="B123" s="36">
        <f>IF(data!A124&gt;0,data!B124,"")</f>
      </c>
      <c r="C123" s="36">
        <f>IF(data!A124&gt;0,data!C124,"")</f>
      </c>
      <c r="D123" s="36">
        <f>IF(data!A124&gt;0,data!D124,"")</f>
      </c>
      <c r="E123" s="36">
        <f>IF(data!A124&gt;0,data!E124,"")</f>
      </c>
      <c r="F123" s="36">
        <f>IF(data!A124&gt;0,data!F124,"")</f>
      </c>
      <c r="H123" s="8">
        <f t="shared" si="103"/>
      </c>
      <c r="I123" s="8">
        <f t="shared" si="104"/>
      </c>
      <c r="J123" s="8">
        <f t="shared" si="105"/>
      </c>
      <c r="K123" s="8">
        <f t="shared" si="106"/>
      </c>
      <c r="L123" s="8">
        <f t="shared" si="107"/>
      </c>
      <c r="M123" s="14"/>
      <c r="N123" s="9">
        <f t="shared" si="113"/>
      </c>
      <c r="O123" s="9">
        <f t="shared" si="114"/>
      </c>
      <c r="P123" s="9">
        <f t="shared" si="115"/>
      </c>
      <c r="Q123" s="9">
        <f t="shared" si="116"/>
      </c>
      <c r="R123" s="9">
        <f t="shared" si="117"/>
      </c>
      <c r="S123" s="14"/>
      <c r="T123" s="9">
        <f t="shared" si="118"/>
        <v>0</v>
      </c>
      <c r="U123" s="9">
        <f t="shared" si="119"/>
        <v>0</v>
      </c>
      <c r="V123" s="9">
        <f t="shared" si="120"/>
        <v>0</v>
      </c>
      <c r="W123" s="11"/>
      <c r="X123" s="8">
        <f t="shared" si="121"/>
      </c>
      <c r="Y123" s="8">
        <f t="shared" si="122"/>
      </c>
      <c r="Z123" s="8">
        <f t="shared" si="123"/>
      </c>
      <c r="AA123" s="8">
        <f t="shared" si="124"/>
      </c>
      <c r="AB123" s="8">
        <f t="shared" si="125"/>
      </c>
      <c r="AC123" s="14"/>
      <c r="AD123" s="9">
        <f t="shared" si="126"/>
      </c>
      <c r="AE123" s="9">
        <f t="shared" si="127"/>
      </c>
      <c r="AF123" s="9">
        <f t="shared" si="128"/>
      </c>
      <c r="AG123" s="9">
        <f t="shared" si="129"/>
      </c>
      <c r="AH123" s="9">
        <f t="shared" si="130"/>
      </c>
      <c r="AI123" s="14"/>
      <c r="AJ123" s="9">
        <f t="shared" si="131"/>
        <v>0</v>
      </c>
      <c r="AK123" s="9">
        <f t="shared" si="132"/>
        <v>0</v>
      </c>
      <c r="AL123" s="9">
        <f t="shared" si="133"/>
        <v>0</v>
      </c>
      <c r="AM123" s="11"/>
      <c r="AN123" s="8">
        <f t="shared" si="108"/>
      </c>
      <c r="AO123" s="8">
        <f t="shared" si="109"/>
      </c>
      <c r="AP123" s="8">
        <f t="shared" si="110"/>
      </c>
      <c r="AQ123" s="8">
        <f t="shared" si="111"/>
      </c>
      <c r="AR123" s="8">
        <f t="shared" si="112"/>
      </c>
      <c r="AS123" s="14"/>
      <c r="AT123" s="9">
        <f t="shared" si="134"/>
      </c>
      <c r="AU123" s="9">
        <f t="shared" si="135"/>
      </c>
      <c r="AV123" s="9">
        <f t="shared" si="136"/>
      </c>
      <c r="AW123" s="9">
        <f t="shared" si="137"/>
      </c>
      <c r="AX123" s="9">
        <f t="shared" si="138"/>
      </c>
      <c r="AY123" s="14"/>
      <c r="AZ123" s="9">
        <f t="shared" si="139"/>
        <v>0</v>
      </c>
      <c r="BA123" s="9">
        <f t="shared" si="140"/>
        <v>0</v>
      </c>
      <c r="BB123" s="9">
        <f t="shared" si="141"/>
        <v>0</v>
      </c>
    </row>
    <row r="124" spans="1:54" ht="14.25">
      <c r="A124" s="8">
        <f>IF(data!A125&gt;0,data!A125,"")</f>
      </c>
      <c r="B124" s="36">
        <f>IF(data!A125&gt;0,data!B125,"")</f>
      </c>
      <c r="C124" s="36">
        <f>IF(data!A125&gt;0,data!C125,"")</f>
      </c>
      <c r="D124" s="36">
        <f>IF(data!A125&gt;0,data!D125,"")</f>
      </c>
      <c r="E124" s="36">
        <f>IF(data!A125&gt;0,data!E125,"")</f>
      </c>
      <c r="F124" s="36">
        <f>IF(data!A125&gt;0,data!F125,"")</f>
      </c>
      <c r="H124" s="8">
        <f t="shared" si="103"/>
      </c>
      <c r="I124" s="8">
        <f t="shared" si="104"/>
      </c>
      <c r="J124" s="8">
        <f t="shared" si="105"/>
      </c>
      <c r="K124" s="8">
        <f t="shared" si="106"/>
      </c>
      <c r="L124" s="8">
        <f t="shared" si="107"/>
      </c>
      <c r="M124" s="14"/>
      <c r="N124" s="9">
        <f t="shared" si="113"/>
      </c>
      <c r="O124" s="9">
        <f t="shared" si="114"/>
      </c>
      <c r="P124" s="9">
        <f t="shared" si="115"/>
      </c>
      <c r="Q124" s="9">
        <f t="shared" si="116"/>
      </c>
      <c r="R124" s="9">
        <f t="shared" si="117"/>
      </c>
      <c r="S124" s="14"/>
      <c r="T124" s="9">
        <f t="shared" si="118"/>
        <v>0</v>
      </c>
      <c r="U124" s="9">
        <f t="shared" si="119"/>
        <v>0</v>
      </c>
      <c r="V124" s="9">
        <f t="shared" si="120"/>
        <v>0</v>
      </c>
      <c r="W124" s="11"/>
      <c r="X124" s="8">
        <f t="shared" si="121"/>
      </c>
      <c r="Y124" s="8">
        <f t="shared" si="122"/>
      </c>
      <c r="Z124" s="8">
        <f t="shared" si="123"/>
      </c>
      <c r="AA124" s="8">
        <f t="shared" si="124"/>
      </c>
      <c r="AB124" s="8">
        <f t="shared" si="125"/>
      </c>
      <c r="AC124" s="14"/>
      <c r="AD124" s="9">
        <f t="shared" si="126"/>
      </c>
      <c r="AE124" s="9">
        <f t="shared" si="127"/>
      </c>
      <c r="AF124" s="9">
        <f t="shared" si="128"/>
      </c>
      <c r="AG124" s="9">
        <f t="shared" si="129"/>
      </c>
      <c r="AH124" s="9">
        <f t="shared" si="130"/>
      </c>
      <c r="AI124" s="14"/>
      <c r="AJ124" s="9">
        <f t="shared" si="131"/>
        <v>0</v>
      </c>
      <c r="AK124" s="9">
        <f t="shared" si="132"/>
        <v>0</v>
      </c>
      <c r="AL124" s="9">
        <f t="shared" si="133"/>
        <v>0</v>
      </c>
      <c r="AM124" s="11"/>
      <c r="AN124" s="8">
        <f t="shared" si="108"/>
      </c>
      <c r="AO124" s="8">
        <f t="shared" si="109"/>
      </c>
      <c r="AP124" s="8">
        <f t="shared" si="110"/>
      </c>
      <c r="AQ124" s="8">
        <f t="shared" si="111"/>
      </c>
      <c r="AR124" s="8">
        <f t="shared" si="112"/>
      </c>
      <c r="AS124" s="14"/>
      <c r="AT124" s="9">
        <f t="shared" si="134"/>
      </c>
      <c r="AU124" s="9">
        <f t="shared" si="135"/>
      </c>
      <c r="AV124" s="9">
        <f t="shared" si="136"/>
      </c>
      <c r="AW124" s="9">
        <f t="shared" si="137"/>
      </c>
      <c r="AX124" s="9">
        <f t="shared" si="138"/>
      </c>
      <c r="AY124" s="14"/>
      <c r="AZ124" s="9">
        <f t="shared" si="139"/>
        <v>0</v>
      </c>
      <c r="BA124" s="9">
        <f t="shared" si="140"/>
        <v>0</v>
      </c>
      <c r="BB124" s="9">
        <f t="shared" si="141"/>
        <v>0</v>
      </c>
    </row>
    <row r="125" spans="1:54" ht="14.25">
      <c r="A125" s="8">
        <f>IF(data!A126&gt;0,data!A126,"")</f>
      </c>
      <c r="B125" s="36">
        <f>IF(data!A126&gt;0,data!B126,"")</f>
      </c>
      <c r="C125" s="36">
        <f>IF(data!A126&gt;0,data!C126,"")</f>
      </c>
      <c r="D125" s="36">
        <f>IF(data!A126&gt;0,data!D126,"")</f>
      </c>
      <c r="E125" s="36">
        <f>IF(data!A126&gt;0,data!E126,"")</f>
      </c>
      <c r="F125" s="36">
        <f>IF(data!A126&gt;0,data!F126,"")</f>
      </c>
      <c r="H125" s="8">
        <f t="shared" si="103"/>
      </c>
      <c r="I125" s="8">
        <f t="shared" si="104"/>
      </c>
      <c r="J125" s="8">
        <f t="shared" si="105"/>
      </c>
      <c r="K125" s="8">
        <f t="shared" si="106"/>
      </c>
      <c r="L125" s="8">
        <f t="shared" si="107"/>
      </c>
      <c r="M125" s="14"/>
      <c r="N125" s="9">
        <f t="shared" si="113"/>
      </c>
      <c r="O125" s="9">
        <f t="shared" si="114"/>
      </c>
      <c r="P125" s="9">
        <f t="shared" si="115"/>
      </c>
      <c r="Q125" s="9">
        <f t="shared" si="116"/>
      </c>
      <c r="R125" s="9">
        <f t="shared" si="117"/>
      </c>
      <c r="S125" s="14"/>
      <c r="T125" s="9">
        <f t="shared" si="118"/>
        <v>0</v>
      </c>
      <c r="U125" s="9">
        <f t="shared" si="119"/>
        <v>0</v>
      </c>
      <c r="V125" s="9">
        <f t="shared" si="120"/>
        <v>0</v>
      </c>
      <c r="W125" s="11"/>
      <c r="X125" s="8">
        <f t="shared" si="121"/>
      </c>
      <c r="Y125" s="8">
        <f t="shared" si="122"/>
      </c>
      <c r="Z125" s="8">
        <f t="shared" si="123"/>
      </c>
      <c r="AA125" s="8">
        <f t="shared" si="124"/>
      </c>
      <c r="AB125" s="8">
        <f t="shared" si="125"/>
      </c>
      <c r="AC125" s="14"/>
      <c r="AD125" s="9">
        <f t="shared" si="126"/>
      </c>
      <c r="AE125" s="9">
        <f t="shared" si="127"/>
      </c>
      <c r="AF125" s="9">
        <f t="shared" si="128"/>
      </c>
      <c r="AG125" s="9">
        <f t="shared" si="129"/>
      </c>
      <c r="AH125" s="9">
        <f t="shared" si="130"/>
      </c>
      <c r="AI125" s="14"/>
      <c r="AJ125" s="9">
        <f t="shared" si="131"/>
        <v>0</v>
      </c>
      <c r="AK125" s="9">
        <f t="shared" si="132"/>
        <v>0</v>
      </c>
      <c r="AL125" s="9">
        <f t="shared" si="133"/>
        <v>0</v>
      </c>
      <c r="AM125" s="11"/>
      <c r="AN125" s="8">
        <f t="shared" si="108"/>
      </c>
      <c r="AO125" s="8">
        <f t="shared" si="109"/>
      </c>
      <c r="AP125" s="8">
        <f t="shared" si="110"/>
      </c>
      <c r="AQ125" s="8">
        <f t="shared" si="111"/>
      </c>
      <c r="AR125" s="8">
        <f t="shared" si="112"/>
      </c>
      <c r="AS125" s="14"/>
      <c r="AT125" s="9">
        <f t="shared" si="134"/>
      </c>
      <c r="AU125" s="9">
        <f t="shared" si="135"/>
      </c>
      <c r="AV125" s="9">
        <f t="shared" si="136"/>
      </c>
      <c r="AW125" s="9">
        <f t="shared" si="137"/>
      </c>
      <c r="AX125" s="9">
        <f t="shared" si="138"/>
      </c>
      <c r="AY125" s="14"/>
      <c r="AZ125" s="9">
        <f t="shared" si="139"/>
        <v>0</v>
      </c>
      <c r="BA125" s="9">
        <f t="shared" si="140"/>
        <v>0</v>
      </c>
      <c r="BB125" s="9">
        <f t="shared" si="141"/>
        <v>0</v>
      </c>
    </row>
    <row r="126" spans="1:54" ht="14.25">
      <c r="A126" s="8">
        <f>IF(data!A127&gt;0,data!A127,"")</f>
      </c>
      <c r="B126" s="36">
        <f>IF(data!A127&gt;0,data!B127,"")</f>
      </c>
      <c r="C126" s="36">
        <f>IF(data!A127&gt;0,data!C127,"")</f>
      </c>
      <c r="D126" s="36">
        <f>IF(data!A127&gt;0,data!D127,"")</f>
      </c>
      <c r="E126" s="36">
        <f>IF(data!A127&gt;0,data!E127,"")</f>
      </c>
      <c r="F126" s="36">
        <f>IF(data!A127&gt;0,data!F127,"")</f>
      </c>
      <c r="H126" s="8">
        <f t="shared" si="103"/>
      </c>
      <c r="I126" s="8">
        <f t="shared" si="104"/>
      </c>
      <c r="J126" s="8">
        <f t="shared" si="105"/>
      </c>
      <c r="K126" s="8">
        <f t="shared" si="106"/>
      </c>
      <c r="L126" s="8">
        <f t="shared" si="107"/>
      </c>
      <c r="M126" s="14"/>
      <c r="N126" s="9">
        <f t="shared" si="113"/>
      </c>
      <c r="O126" s="9">
        <f t="shared" si="114"/>
      </c>
      <c r="P126" s="9">
        <f t="shared" si="115"/>
      </c>
      <c r="Q126" s="9">
        <f t="shared" si="116"/>
      </c>
      <c r="R126" s="9">
        <f t="shared" si="117"/>
      </c>
      <c r="S126" s="14"/>
      <c r="T126" s="9">
        <f t="shared" si="118"/>
        <v>0</v>
      </c>
      <c r="U126" s="9">
        <f t="shared" si="119"/>
        <v>0</v>
      </c>
      <c r="V126" s="9">
        <f t="shared" si="120"/>
        <v>0</v>
      </c>
      <c r="W126" s="11"/>
      <c r="X126" s="8">
        <f t="shared" si="121"/>
      </c>
      <c r="Y126" s="8">
        <f t="shared" si="122"/>
      </c>
      <c r="Z126" s="8">
        <f t="shared" si="123"/>
      </c>
      <c r="AA126" s="8">
        <f t="shared" si="124"/>
      </c>
      <c r="AB126" s="8">
        <f t="shared" si="125"/>
      </c>
      <c r="AC126" s="14"/>
      <c r="AD126" s="9">
        <f t="shared" si="126"/>
      </c>
      <c r="AE126" s="9">
        <f t="shared" si="127"/>
      </c>
      <c r="AF126" s="9">
        <f t="shared" si="128"/>
      </c>
      <c r="AG126" s="9">
        <f t="shared" si="129"/>
      </c>
      <c r="AH126" s="9">
        <f t="shared" si="130"/>
      </c>
      <c r="AI126" s="14"/>
      <c r="AJ126" s="9">
        <f t="shared" si="131"/>
        <v>0</v>
      </c>
      <c r="AK126" s="9">
        <f t="shared" si="132"/>
        <v>0</v>
      </c>
      <c r="AL126" s="9">
        <f t="shared" si="133"/>
        <v>0</v>
      </c>
      <c r="AM126" s="11"/>
      <c r="AN126" s="8">
        <f t="shared" si="108"/>
      </c>
      <c r="AO126" s="8">
        <f t="shared" si="109"/>
      </c>
      <c r="AP126" s="8">
        <f t="shared" si="110"/>
      </c>
      <c r="AQ126" s="8">
        <f t="shared" si="111"/>
      </c>
      <c r="AR126" s="8">
        <f t="shared" si="112"/>
      </c>
      <c r="AS126" s="14"/>
      <c r="AT126" s="9">
        <f t="shared" si="134"/>
      </c>
      <c r="AU126" s="9">
        <f t="shared" si="135"/>
      </c>
      <c r="AV126" s="9">
        <f t="shared" si="136"/>
      </c>
      <c r="AW126" s="9">
        <f t="shared" si="137"/>
      </c>
      <c r="AX126" s="9">
        <f t="shared" si="138"/>
      </c>
      <c r="AY126" s="14"/>
      <c r="AZ126" s="9">
        <f t="shared" si="139"/>
        <v>0</v>
      </c>
      <c r="BA126" s="9">
        <f t="shared" si="140"/>
        <v>0</v>
      </c>
      <c r="BB126" s="9">
        <f t="shared" si="141"/>
        <v>0</v>
      </c>
    </row>
    <row r="127" spans="1:54" ht="14.25">
      <c r="A127" s="8">
        <f>IF(data!A128&gt;0,data!A128,"")</f>
      </c>
      <c r="B127" s="36">
        <f>IF(data!A128&gt;0,data!B128,"")</f>
      </c>
      <c r="C127" s="36">
        <f>IF(data!A128&gt;0,data!C128,"")</f>
      </c>
      <c r="D127" s="36">
        <f>IF(data!A128&gt;0,data!D128,"")</f>
      </c>
      <c r="E127" s="36">
        <f>IF(data!A128&gt;0,data!E128,"")</f>
      </c>
      <c r="F127" s="36">
        <f>IF(data!A128&gt;0,data!F128,"")</f>
      </c>
      <c r="H127" s="8">
        <f t="shared" si="103"/>
      </c>
      <c r="I127" s="8">
        <f t="shared" si="104"/>
      </c>
      <c r="J127" s="8">
        <f t="shared" si="105"/>
      </c>
      <c r="K127" s="8">
        <f t="shared" si="106"/>
      </c>
      <c r="L127" s="8">
        <f t="shared" si="107"/>
      </c>
      <c r="M127" s="14"/>
      <c r="N127" s="9">
        <f t="shared" si="113"/>
      </c>
      <c r="O127" s="9">
        <f t="shared" si="114"/>
      </c>
      <c r="P127" s="9">
        <f t="shared" si="115"/>
      </c>
      <c r="Q127" s="9">
        <f t="shared" si="116"/>
      </c>
      <c r="R127" s="9">
        <f t="shared" si="117"/>
      </c>
      <c r="S127" s="14"/>
      <c r="T127" s="9">
        <f t="shared" si="118"/>
        <v>0</v>
      </c>
      <c r="U127" s="9">
        <f t="shared" si="119"/>
        <v>0</v>
      </c>
      <c r="V127" s="9">
        <f t="shared" si="120"/>
        <v>0</v>
      </c>
      <c r="W127" s="11"/>
      <c r="X127" s="8">
        <f t="shared" si="121"/>
      </c>
      <c r="Y127" s="8">
        <f t="shared" si="122"/>
      </c>
      <c r="Z127" s="8">
        <f t="shared" si="123"/>
      </c>
      <c r="AA127" s="8">
        <f t="shared" si="124"/>
      </c>
      <c r="AB127" s="8">
        <f t="shared" si="125"/>
      </c>
      <c r="AC127" s="14"/>
      <c r="AD127" s="9">
        <f t="shared" si="126"/>
      </c>
      <c r="AE127" s="9">
        <f t="shared" si="127"/>
      </c>
      <c r="AF127" s="9">
        <f t="shared" si="128"/>
      </c>
      <c r="AG127" s="9">
        <f t="shared" si="129"/>
      </c>
      <c r="AH127" s="9">
        <f t="shared" si="130"/>
      </c>
      <c r="AI127" s="14"/>
      <c r="AJ127" s="9">
        <f t="shared" si="131"/>
        <v>0</v>
      </c>
      <c r="AK127" s="9">
        <f t="shared" si="132"/>
        <v>0</v>
      </c>
      <c r="AL127" s="9">
        <f t="shared" si="133"/>
        <v>0</v>
      </c>
      <c r="AM127" s="11"/>
      <c r="AN127" s="8">
        <f t="shared" si="108"/>
      </c>
      <c r="AO127" s="8">
        <f t="shared" si="109"/>
      </c>
      <c r="AP127" s="8">
        <f t="shared" si="110"/>
      </c>
      <c r="AQ127" s="8">
        <f t="shared" si="111"/>
      </c>
      <c r="AR127" s="8">
        <f t="shared" si="112"/>
      </c>
      <c r="AS127" s="14"/>
      <c r="AT127" s="9">
        <f t="shared" si="134"/>
      </c>
      <c r="AU127" s="9">
        <f t="shared" si="135"/>
      </c>
      <c r="AV127" s="9">
        <f t="shared" si="136"/>
      </c>
      <c r="AW127" s="9">
        <f t="shared" si="137"/>
      </c>
      <c r="AX127" s="9">
        <f t="shared" si="138"/>
      </c>
      <c r="AY127" s="14"/>
      <c r="AZ127" s="9">
        <f t="shared" si="139"/>
        <v>0</v>
      </c>
      <c r="BA127" s="9">
        <f t="shared" si="140"/>
        <v>0</v>
      </c>
      <c r="BB127" s="9">
        <f t="shared" si="141"/>
        <v>0</v>
      </c>
    </row>
    <row r="128" spans="1:54" ht="14.25">
      <c r="A128" s="8">
        <f>IF(data!A129&gt;0,data!A129,"")</f>
      </c>
      <c r="B128" s="36">
        <f>IF(data!A129&gt;0,data!B129,"")</f>
      </c>
      <c r="C128" s="36">
        <f>IF(data!A129&gt;0,data!C129,"")</f>
      </c>
      <c r="D128" s="36">
        <f>IF(data!A129&gt;0,data!D129,"")</f>
      </c>
      <c r="E128" s="36">
        <f>IF(data!A129&gt;0,data!E129,"")</f>
      </c>
      <c r="F128" s="36">
        <f>IF(data!A129&gt;0,data!F129,"")</f>
      </c>
      <c r="H128" s="8">
        <f t="shared" si="103"/>
      </c>
      <c r="I128" s="8">
        <f t="shared" si="104"/>
      </c>
      <c r="J128" s="8">
        <f t="shared" si="105"/>
      </c>
      <c r="K128" s="8">
        <f t="shared" si="106"/>
      </c>
      <c r="L128" s="8">
        <f t="shared" si="107"/>
      </c>
      <c r="M128" s="14"/>
      <c r="N128" s="9">
        <f t="shared" si="113"/>
      </c>
      <c r="O128" s="9">
        <f t="shared" si="114"/>
      </c>
      <c r="P128" s="9">
        <f t="shared" si="115"/>
      </c>
      <c r="Q128" s="9">
        <f t="shared" si="116"/>
      </c>
      <c r="R128" s="9">
        <f t="shared" si="117"/>
      </c>
      <c r="S128" s="14"/>
      <c r="T128" s="9">
        <f t="shared" si="118"/>
        <v>0</v>
      </c>
      <c r="U128" s="9">
        <f t="shared" si="119"/>
        <v>0</v>
      </c>
      <c r="V128" s="9">
        <f t="shared" si="120"/>
        <v>0</v>
      </c>
      <c r="W128" s="11"/>
      <c r="X128" s="8">
        <f t="shared" si="121"/>
      </c>
      <c r="Y128" s="8">
        <f t="shared" si="122"/>
      </c>
      <c r="Z128" s="8">
        <f t="shared" si="123"/>
      </c>
      <c r="AA128" s="8">
        <f t="shared" si="124"/>
      </c>
      <c r="AB128" s="8">
        <f t="shared" si="125"/>
      </c>
      <c r="AC128" s="14"/>
      <c r="AD128" s="9">
        <f t="shared" si="126"/>
      </c>
      <c r="AE128" s="9">
        <f t="shared" si="127"/>
      </c>
      <c r="AF128" s="9">
        <f t="shared" si="128"/>
      </c>
      <c r="AG128" s="9">
        <f t="shared" si="129"/>
      </c>
      <c r="AH128" s="9">
        <f t="shared" si="130"/>
      </c>
      <c r="AI128" s="14"/>
      <c r="AJ128" s="9">
        <f t="shared" si="131"/>
        <v>0</v>
      </c>
      <c r="AK128" s="9">
        <f t="shared" si="132"/>
        <v>0</v>
      </c>
      <c r="AL128" s="9">
        <f t="shared" si="133"/>
        <v>0</v>
      </c>
      <c r="AM128" s="11"/>
      <c r="AN128" s="8">
        <f t="shared" si="108"/>
      </c>
      <c r="AO128" s="8">
        <f t="shared" si="109"/>
      </c>
      <c r="AP128" s="8">
        <f t="shared" si="110"/>
      </c>
      <c r="AQ128" s="8">
        <f t="shared" si="111"/>
      </c>
      <c r="AR128" s="8">
        <f t="shared" si="112"/>
      </c>
      <c r="AS128" s="14"/>
      <c r="AT128" s="9">
        <f t="shared" si="134"/>
      </c>
      <c r="AU128" s="9">
        <f t="shared" si="135"/>
      </c>
      <c r="AV128" s="9">
        <f t="shared" si="136"/>
      </c>
      <c r="AW128" s="9">
        <f t="shared" si="137"/>
      </c>
      <c r="AX128" s="9">
        <f t="shared" si="138"/>
      </c>
      <c r="AY128" s="14"/>
      <c r="AZ128" s="9">
        <f t="shared" si="139"/>
        <v>0</v>
      </c>
      <c r="BA128" s="9">
        <f t="shared" si="140"/>
        <v>0</v>
      </c>
      <c r="BB128" s="9">
        <f t="shared" si="141"/>
        <v>0</v>
      </c>
    </row>
    <row r="129" spans="1:54" ht="14.25">
      <c r="A129" s="8">
        <f>IF(data!A130&gt;0,data!A130,"")</f>
      </c>
      <c r="B129" s="36">
        <f>IF(data!A130&gt;0,data!B130,"")</f>
      </c>
      <c r="C129" s="36">
        <f>IF(data!A130&gt;0,data!C130,"")</f>
      </c>
      <c r="D129" s="36">
        <f>IF(data!A130&gt;0,data!D130,"")</f>
      </c>
      <c r="E129" s="36">
        <f>IF(data!A130&gt;0,data!E130,"")</f>
      </c>
      <c r="F129" s="36">
        <f>IF(data!A130&gt;0,data!F130,"")</f>
      </c>
      <c r="H129" s="8">
        <f t="shared" si="103"/>
      </c>
      <c r="I129" s="8">
        <f t="shared" si="104"/>
      </c>
      <c r="J129" s="8">
        <f t="shared" si="105"/>
      </c>
      <c r="K129" s="8">
        <f t="shared" si="106"/>
      </c>
      <c r="L129" s="8">
        <f t="shared" si="107"/>
      </c>
      <c r="M129" s="14"/>
      <c r="N129" s="9">
        <f t="shared" si="113"/>
      </c>
      <c r="O129" s="9">
        <f t="shared" si="114"/>
      </c>
      <c r="P129" s="9">
        <f t="shared" si="115"/>
      </c>
      <c r="Q129" s="9">
        <f t="shared" si="116"/>
      </c>
      <c r="R129" s="9">
        <f t="shared" si="117"/>
      </c>
      <c r="S129" s="14"/>
      <c r="T129" s="9">
        <f t="shared" si="118"/>
        <v>0</v>
      </c>
      <c r="U129" s="9">
        <f t="shared" si="119"/>
        <v>0</v>
      </c>
      <c r="V129" s="9">
        <f t="shared" si="120"/>
        <v>0</v>
      </c>
      <c r="W129" s="11"/>
      <c r="X129" s="8">
        <f t="shared" si="121"/>
      </c>
      <c r="Y129" s="8">
        <f t="shared" si="122"/>
      </c>
      <c r="Z129" s="8">
        <f t="shared" si="123"/>
      </c>
      <c r="AA129" s="8">
        <f t="shared" si="124"/>
      </c>
      <c r="AB129" s="8">
        <f t="shared" si="125"/>
      </c>
      <c r="AC129" s="14"/>
      <c r="AD129" s="9">
        <f t="shared" si="126"/>
      </c>
      <c r="AE129" s="9">
        <f t="shared" si="127"/>
      </c>
      <c r="AF129" s="9">
        <f t="shared" si="128"/>
      </c>
      <c r="AG129" s="9">
        <f t="shared" si="129"/>
      </c>
      <c r="AH129" s="9">
        <f t="shared" si="130"/>
      </c>
      <c r="AI129" s="14"/>
      <c r="AJ129" s="9">
        <f t="shared" si="131"/>
        <v>0</v>
      </c>
      <c r="AK129" s="9">
        <f t="shared" si="132"/>
        <v>0</v>
      </c>
      <c r="AL129" s="9">
        <f t="shared" si="133"/>
        <v>0</v>
      </c>
      <c r="AM129" s="11"/>
      <c r="AN129" s="8">
        <f t="shared" si="108"/>
      </c>
      <c r="AO129" s="8">
        <f t="shared" si="109"/>
      </c>
      <c r="AP129" s="8">
        <f t="shared" si="110"/>
      </c>
      <c r="AQ129" s="8">
        <f t="shared" si="111"/>
      </c>
      <c r="AR129" s="8">
        <f t="shared" si="112"/>
      </c>
      <c r="AS129" s="14"/>
      <c r="AT129" s="9">
        <f t="shared" si="134"/>
      </c>
      <c r="AU129" s="9">
        <f t="shared" si="135"/>
      </c>
      <c r="AV129" s="9">
        <f t="shared" si="136"/>
      </c>
      <c r="AW129" s="9">
        <f t="shared" si="137"/>
      </c>
      <c r="AX129" s="9">
        <f t="shared" si="138"/>
      </c>
      <c r="AY129" s="14"/>
      <c r="AZ129" s="9">
        <f t="shared" si="139"/>
        <v>0</v>
      </c>
      <c r="BA129" s="9">
        <f t="shared" si="140"/>
        <v>0</v>
      </c>
      <c r="BB129" s="9">
        <f t="shared" si="141"/>
        <v>0</v>
      </c>
    </row>
    <row r="130" spans="1:54" ht="14.25">
      <c r="A130" s="8">
        <f>IF(data!A131&gt;0,data!A131,"")</f>
      </c>
      <c r="B130" s="36">
        <f>IF(data!A131&gt;0,data!B131,"")</f>
      </c>
      <c r="C130" s="36">
        <f>IF(data!A131&gt;0,data!C131,"")</f>
      </c>
      <c r="D130" s="36">
        <f>IF(data!A131&gt;0,data!D131,"")</f>
      </c>
      <c r="E130" s="36">
        <f>IF(data!A131&gt;0,data!E131,"")</f>
      </c>
      <c r="F130" s="36">
        <f>IF(data!A131&gt;0,data!F131,"")</f>
      </c>
      <c r="H130" s="8">
        <f t="shared" si="103"/>
      </c>
      <c r="I130" s="8">
        <f t="shared" si="104"/>
      </c>
      <c r="J130" s="8">
        <f t="shared" si="105"/>
      </c>
      <c r="K130" s="8">
        <f t="shared" si="106"/>
      </c>
      <c r="L130" s="8">
        <f t="shared" si="107"/>
      </c>
      <c r="M130" s="14"/>
      <c r="N130" s="9">
        <f t="shared" si="113"/>
      </c>
      <c r="O130" s="9">
        <f t="shared" si="114"/>
      </c>
      <c r="P130" s="9">
        <f t="shared" si="115"/>
      </c>
      <c r="Q130" s="9">
        <f t="shared" si="116"/>
      </c>
      <c r="R130" s="9">
        <f t="shared" si="117"/>
      </c>
      <c r="S130" s="14"/>
      <c r="T130" s="9">
        <f t="shared" si="118"/>
        <v>0</v>
      </c>
      <c r="U130" s="9">
        <f t="shared" si="119"/>
        <v>0</v>
      </c>
      <c r="V130" s="9">
        <f t="shared" si="120"/>
        <v>0</v>
      </c>
      <c r="W130" s="11"/>
      <c r="X130" s="8">
        <f t="shared" si="121"/>
      </c>
      <c r="Y130" s="8">
        <f t="shared" si="122"/>
      </c>
      <c r="Z130" s="8">
        <f t="shared" si="123"/>
      </c>
      <c r="AA130" s="8">
        <f t="shared" si="124"/>
      </c>
      <c r="AB130" s="8">
        <f t="shared" si="125"/>
      </c>
      <c r="AC130" s="14"/>
      <c r="AD130" s="9">
        <f t="shared" si="126"/>
      </c>
      <c r="AE130" s="9">
        <f t="shared" si="127"/>
      </c>
      <c r="AF130" s="9">
        <f t="shared" si="128"/>
      </c>
      <c r="AG130" s="9">
        <f t="shared" si="129"/>
      </c>
      <c r="AH130" s="9">
        <f t="shared" si="130"/>
      </c>
      <c r="AI130" s="14"/>
      <c r="AJ130" s="9">
        <f t="shared" si="131"/>
        <v>0</v>
      </c>
      <c r="AK130" s="9">
        <f t="shared" si="132"/>
        <v>0</v>
      </c>
      <c r="AL130" s="9">
        <f t="shared" si="133"/>
        <v>0</v>
      </c>
      <c r="AM130" s="11"/>
      <c r="AN130" s="8">
        <f t="shared" si="108"/>
      </c>
      <c r="AO130" s="8">
        <f t="shared" si="109"/>
      </c>
      <c r="AP130" s="8">
        <f t="shared" si="110"/>
      </c>
      <c r="AQ130" s="8">
        <f t="shared" si="111"/>
      </c>
      <c r="AR130" s="8">
        <f t="shared" si="112"/>
      </c>
      <c r="AS130" s="14"/>
      <c r="AT130" s="9">
        <f t="shared" si="134"/>
      </c>
      <c r="AU130" s="9">
        <f t="shared" si="135"/>
      </c>
      <c r="AV130" s="9">
        <f t="shared" si="136"/>
      </c>
      <c r="AW130" s="9">
        <f t="shared" si="137"/>
      </c>
      <c r="AX130" s="9">
        <f t="shared" si="138"/>
      </c>
      <c r="AY130" s="14"/>
      <c r="AZ130" s="9">
        <f t="shared" si="139"/>
        <v>0</v>
      </c>
      <c r="BA130" s="9">
        <f t="shared" si="140"/>
        <v>0</v>
      </c>
      <c r="BB130" s="9">
        <f t="shared" si="141"/>
        <v>0</v>
      </c>
    </row>
    <row r="131" spans="1:54" ht="14.25">
      <c r="A131" s="8">
        <f>IF(data!A132&gt;0,data!A132,"")</f>
      </c>
      <c r="B131" s="36">
        <f>IF(data!A132&gt;0,data!B132,"")</f>
      </c>
      <c r="C131" s="36">
        <f>IF(data!A132&gt;0,data!C132,"")</f>
      </c>
      <c r="D131" s="36">
        <f>IF(data!A132&gt;0,data!D132,"")</f>
      </c>
      <c r="E131" s="36">
        <f>IF(data!A132&gt;0,data!E132,"")</f>
      </c>
      <c r="F131" s="36">
        <f>IF(data!A132&gt;0,data!F132,"")</f>
      </c>
      <c r="H131" s="8">
        <f aca="true" t="shared" si="142" ref="H131:H194">IF(B131="","",IF(B131&lt;6,"小","大"))</f>
      </c>
      <c r="I131" s="8">
        <f aca="true" t="shared" si="143" ref="I131:I194">IF(C131="","",IF(C131&lt;6,"小","大"))</f>
      </c>
      <c r="J131" s="8">
        <f aca="true" t="shared" si="144" ref="J131:J194">IF(D131="","",IF(D131&lt;6,"小","大"))</f>
      </c>
      <c r="K131" s="8">
        <f aca="true" t="shared" si="145" ref="K131:K194">IF(E131="","",IF(E131&lt;6,"小","大"))</f>
      </c>
      <c r="L131" s="8">
        <f aca="true" t="shared" si="146" ref="L131:L194">IF(F131="","",IF(F131&lt;6,"小","大"))</f>
      </c>
      <c r="M131" s="14"/>
      <c r="N131" s="9">
        <f t="shared" si="113"/>
      </c>
      <c r="O131" s="9">
        <f t="shared" si="114"/>
      </c>
      <c r="P131" s="9">
        <f t="shared" si="115"/>
      </c>
      <c r="Q131" s="9">
        <f t="shared" si="116"/>
      </c>
      <c r="R131" s="9">
        <f t="shared" si="117"/>
      </c>
      <c r="S131" s="14"/>
      <c r="T131" s="9">
        <f t="shared" si="118"/>
        <v>0</v>
      </c>
      <c r="U131" s="9">
        <f t="shared" si="119"/>
        <v>0</v>
      </c>
      <c r="V131" s="9">
        <f t="shared" si="120"/>
        <v>0</v>
      </c>
      <c r="W131" s="11"/>
      <c r="X131" s="8">
        <f t="shared" si="121"/>
      </c>
      <c r="Y131" s="8">
        <f t="shared" si="122"/>
      </c>
      <c r="Z131" s="8">
        <f t="shared" si="123"/>
      </c>
      <c r="AA131" s="8">
        <f t="shared" si="124"/>
      </c>
      <c r="AB131" s="8">
        <f t="shared" si="125"/>
      </c>
      <c r="AC131" s="14"/>
      <c r="AD131" s="9">
        <f t="shared" si="126"/>
      </c>
      <c r="AE131" s="9">
        <f t="shared" si="127"/>
      </c>
      <c r="AF131" s="9">
        <f t="shared" si="128"/>
      </c>
      <c r="AG131" s="9">
        <f t="shared" si="129"/>
      </c>
      <c r="AH131" s="9">
        <f t="shared" si="130"/>
      </c>
      <c r="AI131" s="14"/>
      <c r="AJ131" s="9">
        <f t="shared" si="131"/>
        <v>0</v>
      </c>
      <c r="AK131" s="9">
        <f t="shared" si="132"/>
        <v>0</v>
      </c>
      <c r="AL131" s="9">
        <f t="shared" si="133"/>
        <v>0</v>
      </c>
      <c r="AM131" s="11"/>
      <c r="AN131" s="8">
        <f t="shared" si="108"/>
      </c>
      <c r="AO131" s="8">
        <f t="shared" si="109"/>
      </c>
      <c r="AP131" s="8">
        <f t="shared" si="110"/>
      </c>
      <c r="AQ131" s="8">
        <f t="shared" si="111"/>
      </c>
      <c r="AR131" s="8">
        <f t="shared" si="112"/>
      </c>
      <c r="AS131" s="14"/>
      <c r="AT131" s="9">
        <f t="shared" si="134"/>
      </c>
      <c r="AU131" s="9">
        <f t="shared" si="135"/>
      </c>
      <c r="AV131" s="9">
        <f t="shared" si="136"/>
      </c>
      <c r="AW131" s="9">
        <f t="shared" si="137"/>
      </c>
      <c r="AX131" s="9">
        <f t="shared" si="138"/>
      </c>
      <c r="AY131" s="14"/>
      <c r="AZ131" s="9">
        <f t="shared" si="139"/>
        <v>0</v>
      </c>
      <c r="BA131" s="9">
        <f t="shared" si="140"/>
        <v>0</v>
      </c>
      <c r="BB131" s="9">
        <f t="shared" si="141"/>
        <v>0</v>
      </c>
    </row>
    <row r="132" spans="1:54" ht="14.25">
      <c r="A132" s="8">
        <f>IF(data!A133&gt;0,data!A133,"")</f>
      </c>
      <c r="B132" s="36">
        <f>IF(data!A133&gt;0,data!B133,"")</f>
      </c>
      <c r="C132" s="36">
        <f>IF(data!A133&gt;0,data!C133,"")</f>
      </c>
      <c r="D132" s="36">
        <f>IF(data!A133&gt;0,data!D133,"")</f>
      </c>
      <c r="E132" s="36">
        <f>IF(data!A133&gt;0,data!E133,"")</f>
      </c>
      <c r="F132" s="36">
        <f>IF(data!A133&gt;0,data!F133,"")</f>
      </c>
      <c r="H132" s="8">
        <f t="shared" si="142"/>
      </c>
      <c r="I132" s="8">
        <f t="shared" si="143"/>
      </c>
      <c r="J132" s="8">
        <f t="shared" si="144"/>
      </c>
      <c r="K132" s="8">
        <f t="shared" si="145"/>
      </c>
      <c r="L132" s="8">
        <f t="shared" si="146"/>
      </c>
      <c r="M132" s="14"/>
      <c r="N132" s="9">
        <f t="shared" si="113"/>
      </c>
      <c r="O132" s="9">
        <f t="shared" si="114"/>
      </c>
      <c r="P132" s="9">
        <f t="shared" si="115"/>
      </c>
      <c r="Q132" s="9">
        <f t="shared" si="116"/>
      </c>
      <c r="R132" s="9">
        <f t="shared" si="117"/>
      </c>
      <c r="S132" s="14"/>
      <c r="T132" s="9">
        <f t="shared" si="118"/>
        <v>0</v>
      </c>
      <c r="U132" s="9">
        <f t="shared" si="119"/>
        <v>0</v>
      </c>
      <c r="V132" s="9">
        <f t="shared" si="120"/>
        <v>0</v>
      </c>
      <c r="W132" s="11"/>
      <c r="X132" s="8">
        <f t="shared" si="121"/>
      </c>
      <c r="Y132" s="8">
        <f t="shared" si="122"/>
      </c>
      <c r="Z132" s="8">
        <f t="shared" si="123"/>
      </c>
      <c r="AA132" s="8">
        <f t="shared" si="124"/>
      </c>
      <c r="AB132" s="8">
        <f t="shared" si="125"/>
      </c>
      <c r="AC132" s="14"/>
      <c r="AD132" s="9">
        <f t="shared" si="126"/>
      </c>
      <c r="AE132" s="9">
        <f t="shared" si="127"/>
      </c>
      <c r="AF132" s="9">
        <f t="shared" si="128"/>
      </c>
      <c r="AG132" s="9">
        <f t="shared" si="129"/>
      </c>
      <c r="AH132" s="9">
        <f t="shared" si="130"/>
      </c>
      <c r="AI132" s="14"/>
      <c r="AJ132" s="9">
        <f t="shared" si="131"/>
        <v>0</v>
      </c>
      <c r="AK132" s="9">
        <f t="shared" si="132"/>
        <v>0</v>
      </c>
      <c r="AL132" s="9">
        <f t="shared" si="133"/>
        <v>0</v>
      </c>
      <c r="AM132" s="11"/>
      <c r="AN132" s="8">
        <f t="shared" si="108"/>
      </c>
      <c r="AO132" s="8">
        <f t="shared" si="109"/>
      </c>
      <c r="AP132" s="8">
        <f t="shared" si="110"/>
      </c>
      <c r="AQ132" s="8">
        <f t="shared" si="111"/>
      </c>
      <c r="AR132" s="8">
        <f t="shared" si="112"/>
      </c>
      <c r="AS132" s="14"/>
      <c r="AT132" s="9">
        <f t="shared" si="134"/>
      </c>
      <c r="AU132" s="9">
        <f t="shared" si="135"/>
      </c>
      <c r="AV132" s="9">
        <f t="shared" si="136"/>
      </c>
      <c r="AW132" s="9">
        <f t="shared" si="137"/>
      </c>
      <c r="AX132" s="9">
        <f t="shared" si="138"/>
      </c>
      <c r="AY132" s="14"/>
      <c r="AZ132" s="9">
        <f t="shared" si="139"/>
        <v>0</v>
      </c>
      <c r="BA132" s="9">
        <f t="shared" si="140"/>
        <v>0</v>
      </c>
      <c r="BB132" s="9">
        <f t="shared" si="141"/>
        <v>0</v>
      </c>
    </row>
    <row r="133" spans="1:54" ht="14.25">
      <c r="A133" s="8">
        <f>IF(data!A134&gt;0,data!A134,"")</f>
      </c>
      <c r="B133" s="36">
        <f>IF(data!A134&gt;0,data!B134,"")</f>
      </c>
      <c r="C133" s="36">
        <f>IF(data!A134&gt;0,data!C134,"")</f>
      </c>
      <c r="D133" s="36">
        <f>IF(data!A134&gt;0,data!D134,"")</f>
      </c>
      <c r="E133" s="36">
        <f>IF(data!A134&gt;0,data!E134,"")</f>
      </c>
      <c r="F133" s="36">
        <f>IF(data!A134&gt;0,data!F134,"")</f>
      </c>
      <c r="H133" s="8">
        <f t="shared" si="142"/>
      </c>
      <c r="I133" s="8">
        <f t="shared" si="143"/>
      </c>
      <c r="J133" s="8">
        <f t="shared" si="144"/>
      </c>
      <c r="K133" s="8">
        <f t="shared" si="145"/>
      </c>
      <c r="L133" s="8">
        <f t="shared" si="146"/>
      </c>
      <c r="M133" s="14"/>
      <c r="N133" s="9">
        <f t="shared" si="113"/>
      </c>
      <c r="O133" s="9">
        <f t="shared" si="114"/>
      </c>
      <c r="P133" s="9">
        <f t="shared" si="115"/>
      </c>
      <c r="Q133" s="9">
        <f t="shared" si="116"/>
      </c>
      <c r="R133" s="9">
        <f t="shared" si="117"/>
      </c>
      <c r="S133" s="14"/>
      <c r="T133" s="9">
        <f t="shared" si="118"/>
        <v>0</v>
      </c>
      <c r="U133" s="9">
        <f t="shared" si="119"/>
        <v>0</v>
      </c>
      <c r="V133" s="9">
        <f t="shared" si="120"/>
        <v>0</v>
      </c>
      <c r="W133" s="11"/>
      <c r="X133" s="8">
        <f t="shared" si="121"/>
      </c>
      <c r="Y133" s="8">
        <f t="shared" si="122"/>
      </c>
      <c r="Z133" s="8">
        <f t="shared" si="123"/>
      </c>
      <c r="AA133" s="8">
        <f t="shared" si="124"/>
      </c>
      <c r="AB133" s="8">
        <f t="shared" si="125"/>
      </c>
      <c r="AC133" s="14"/>
      <c r="AD133" s="9">
        <f t="shared" si="126"/>
      </c>
      <c r="AE133" s="9">
        <f t="shared" si="127"/>
      </c>
      <c r="AF133" s="9">
        <f t="shared" si="128"/>
      </c>
      <c r="AG133" s="9">
        <f t="shared" si="129"/>
      </c>
      <c r="AH133" s="9">
        <f t="shared" si="130"/>
      </c>
      <c r="AI133" s="14"/>
      <c r="AJ133" s="9">
        <f t="shared" si="131"/>
        <v>0</v>
      </c>
      <c r="AK133" s="9">
        <f t="shared" si="132"/>
        <v>0</v>
      </c>
      <c r="AL133" s="9">
        <f t="shared" si="133"/>
        <v>0</v>
      </c>
      <c r="AM133" s="11"/>
      <c r="AN133" s="8">
        <f t="shared" si="108"/>
      </c>
      <c r="AO133" s="8">
        <f t="shared" si="109"/>
      </c>
      <c r="AP133" s="8">
        <f t="shared" si="110"/>
      </c>
      <c r="AQ133" s="8">
        <f t="shared" si="111"/>
      </c>
      <c r="AR133" s="8">
        <f t="shared" si="112"/>
      </c>
      <c r="AS133" s="14"/>
      <c r="AT133" s="9">
        <f t="shared" si="134"/>
      </c>
      <c r="AU133" s="9">
        <f t="shared" si="135"/>
      </c>
      <c r="AV133" s="9">
        <f t="shared" si="136"/>
      </c>
      <c r="AW133" s="9">
        <f t="shared" si="137"/>
      </c>
      <c r="AX133" s="9">
        <f t="shared" si="138"/>
      </c>
      <c r="AY133" s="14"/>
      <c r="AZ133" s="9">
        <f t="shared" si="139"/>
        <v>0</v>
      </c>
      <c r="BA133" s="9">
        <f t="shared" si="140"/>
        <v>0</v>
      </c>
      <c r="BB133" s="9">
        <f t="shared" si="141"/>
        <v>0</v>
      </c>
    </row>
    <row r="134" spans="1:54" ht="14.25">
      <c r="A134" s="8">
        <f>IF(data!A135&gt;0,data!A135,"")</f>
      </c>
      <c r="B134" s="36">
        <f>IF(data!A135&gt;0,data!B135,"")</f>
      </c>
      <c r="C134" s="36">
        <f>IF(data!A135&gt;0,data!C135,"")</f>
      </c>
      <c r="D134" s="36">
        <f>IF(data!A135&gt;0,data!D135,"")</f>
      </c>
      <c r="E134" s="36">
        <f>IF(data!A135&gt;0,data!E135,"")</f>
      </c>
      <c r="F134" s="36">
        <f>IF(data!A135&gt;0,data!F135,"")</f>
      </c>
      <c r="H134" s="8">
        <f t="shared" si="142"/>
      </c>
      <c r="I134" s="8">
        <f t="shared" si="143"/>
      </c>
      <c r="J134" s="8">
        <f t="shared" si="144"/>
      </c>
      <c r="K134" s="8">
        <f t="shared" si="145"/>
      </c>
      <c r="L134" s="8">
        <f t="shared" si="146"/>
      </c>
      <c r="M134" s="14"/>
      <c r="N134" s="9">
        <f t="shared" si="113"/>
      </c>
      <c r="O134" s="9">
        <f t="shared" si="114"/>
      </c>
      <c r="P134" s="9">
        <f t="shared" si="115"/>
      </c>
      <c r="Q134" s="9">
        <f t="shared" si="116"/>
      </c>
      <c r="R134" s="9">
        <f t="shared" si="117"/>
      </c>
      <c r="S134" s="14"/>
      <c r="T134" s="9">
        <f t="shared" si="118"/>
        <v>0</v>
      </c>
      <c r="U134" s="9">
        <f t="shared" si="119"/>
        <v>0</v>
      </c>
      <c r="V134" s="9">
        <f t="shared" si="120"/>
        <v>0</v>
      </c>
      <c r="W134" s="11"/>
      <c r="X134" s="8">
        <f t="shared" si="121"/>
      </c>
      <c r="Y134" s="8">
        <f t="shared" si="122"/>
      </c>
      <c r="Z134" s="8">
        <f t="shared" si="123"/>
      </c>
      <c r="AA134" s="8">
        <f t="shared" si="124"/>
      </c>
      <c r="AB134" s="8">
        <f t="shared" si="125"/>
      </c>
      <c r="AC134" s="14"/>
      <c r="AD134" s="9">
        <f t="shared" si="126"/>
      </c>
      <c r="AE134" s="9">
        <f t="shared" si="127"/>
      </c>
      <c r="AF134" s="9">
        <f t="shared" si="128"/>
      </c>
      <c r="AG134" s="9">
        <f t="shared" si="129"/>
      </c>
      <c r="AH134" s="9">
        <f t="shared" si="130"/>
      </c>
      <c r="AI134" s="14"/>
      <c r="AJ134" s="9">
        <f t="shared" si="131"/>
        <v>0</v>
      </c>
      <c r="AK134" s="9">
        <f t="shared" si="132"/>
        <v>0</v>
      </c>
      <c r="AL134" s="9">
        <f t="shared" si="133"/>
        <v>0</v>
      </c>
      <c r="AM134" s="11"/>
      <c r="AN134" s="8">
        <f t="shared" si="108"/>
      </c>
      <c r="AO134" s="8">
        <f t="shared" si="109"/>
      </c>
      <c r="AP134" s="8">
        <f t="shared" si="110"/>
      </c>
      <c r="AQ134" s="8">
        <f t="shared" si="111"/>
      </c>
      <c r="AR134" s="8">
        <f t="shared" si="112"/>
      </c>
      <c r="AS134" s="14"/>
      <c r="AT134" s="9">
        <f t="shared" si="134"/>
      </c>
      <c r="AU134" s="9">
        <f t="shared" si="135"/>
      </c>
      <c r="AV134" s="9">
        <f t="shared" si="136"/>
      </c>
      <c r="AW134" s="9">
        <f t="shared" si="137"/>
      </c>
      <c r="AX134" s="9">
        <f t="shared" si="138"/>
      </c>
      <c r="AY134" s="14"/>
      <c r="AZ134" s="9">
        <f t="shared" si="139"/>
        <v>0</v>
      </c>
      <c r="BA134" s="9">
        <f t="shared" si="140"/>
        <v>0</v>
      </c>
      <c r="BB134" s="9">
        <f t="shared" si="141"/>
        <v>0</v>
      </c>
    </row>
    <row r="135" spans="1:54" ht="14.25">
      <c r="A135" s="8">
        <f>IF(data!A136&gt;0,data!A136,"")</f>
      </c>
      <c r="B135" s="36">
        <f>IF(data!A136&gt;0,data!B136,"")</f>
      </c>
      <c r="C135" s="36">
        <f>IF(data!A136&gt;0,data!C136,"")</f>
      </c>
      <c r="D135" s="36">
        <f>IF(data!A136&gt;0,data!D136,"")</f>
      </c>
      <c r="E135" s="36">
        <f>IF(data!A136&gt;0,data!E136,"")</f>
      </c>
      <c r="F135" s="36">
        <f>IF(data!A136&gt;0,data!F136,"")</f>
      </c>
      <c r="H135" s="8">
        <f t="shared" si="142"/>
      </c>
      <c r="I135" s="8">
        <f t="shared" si="143"/>
      </c>
      <c r="J135" s="8">
        <f t="shared" si="144"/>
      </c>
      <c r="K135" s="8">
        <f t="shared" si="145"/>
      </c>
      <c r="L135" s="8">
        <f t="shared" si="146"/>
      </c>
      <c r="M135" s="14"/>
      <c r="N135" s="9">
        <f t="shared" si="113"/>
      </c>
      <c r="O135" s="9">
        <f t="shared" si="114"/>
      </c>
      <c r="P135" s="9">
        <f t="shared" si="115"/>
      </c>
      <c r="Q135" s="9">
        <f t="shared" si="116"/>
      </c>
      <c r="R135" s="9">
        <f t="shared" si="117"/>
      </c>
      <c r="S135" s="14"/>
      <c r="T135" s="9">
        <f t="shared" si="118"/>
        <v>0</v>
      </c>
      <c r="U135" s="9">
        <f t="shared" si="119"/>
        <v>0</v>
      </c>
      <c r="V135" s="9">
        <f t="shared" si="120"/>
        <v>0</v>
      </c>
      <c r="W135" s="11"/>
      <c r="X135" s="8">
        <f t="shared" si="121"/>
      </c>
      <c r="Y135" s="8">
        <f t="shared" si="122"/>
      </c>
      <c r="Z135" s="8">
        <f t="shared" si="123"/>
      </c>
      <c r="AA135" s="8">
        <f t="shared" si="124"/>
      </c>
      <c r="AB135" s="8">
        <f t="shared" si="125"/>
      </c>
      <c r="AC135" s="14"/>
      <c r="AD135" s="9">
        <f t="shared" si="126"/>
      </c>
      <c r="AE135" s="9">
        <f t="shared" si="127"/>
      </c>
      <c r="AF135" s="9">
        <f t="shared" si="128"/>
      </c>
      <c r="AG135" s="9">
        <f t="shared" si="129"/>
      </c>
      <c r="AH135" s="9">
        <f t="shared" si="130"/>
      </c>
      <c r="AI135" s="14"/>
      <c r="AJ135" s="9">
        <f t="shared" si="131"/>
        <v>0</v>
      </c>
      <c r="AK135" s="9">
        <f t="shared" si="132"/>
        <v>0</v>
      </c>
      <c r="AL135" s="9">
        <f t="shared" si="133"/>
        <v>0</v>
      </c>
      <c r="AM135" s="11"/>
      <c r="AN135" s="8">
        <f t="shared" si="108"/>
      </c>
      <c r="AO135" s="8">
        <f t="shared" si="109"/>
      </c>
      <c r="AP135" s="8">
        <f t="shared" si="110"/>
      </c>
      <c r="AQ135" s="8">
        <f t="shared" si="111"/>
      </c>
      <c r="AR135" s="8">
        <f t="shared" si="112"/>
      </c>
      <c r="AS135" s="14"/>
      <c r="AT135" s="9">
        <f t="shared" si="134"/>
      </c>
      <c r="AU135" s="9">
        <f t="shared" si="135"/>
      </c>
      <c r="AV135" s="9">
        <f t="shared" si="136"/>
      </c>
      <c r="AW135" s="9">
        <f t="shared" si="137"/>
      </c>
      <c r="AX135" s="9">
        <f t="shared" si="138"/>
      </c>
      <c r="AY135" s="14"/>
      <c r="AZ135" s="9">
        <f t="shared" si="139"/>
        <v>0</v>
      </c>
      <c r="BA135" s="9">
        <f t="shared" si="140"/>
        <v>0</v>
      </c>
      <c r="BB135" s="9">
        <f t="shared" si="141"/>
        <v>0</v>
      </c>
    </row>
    <row r="136" spans="1:54" ht="14.25">
      <c r="A136" s="8">
        <f>IF(data!A137&gt;0,data!A137,"")</f>
      </c>
      <c r="B136" s="36">
        <f>IF(data!A137&gt;0,data!B137,"")</f>
      </c>
      <c r="C136" s="36">
        <f>IF(data!A137&gt;0,data!C137,"")</f>
      </c>
      <c r="D136" s="36">
        <f>IF(data!A137&gt;0,data!D137,"")</f>
      </c>
      <c r="E136" s="36">
        <f>IF(data!A137&gt;0,data!E137,"")</f>
      </c>
      <c r="F136" s="36">
        <f>IF(data!A137&gt;0,data!F137,"")</f>
      </c>
      <c r="H136" s="8">
        <f t="shared" si="142"/>
      </c>
      <c r="I136" s="8">
        <f t="shared" si="143"/>
      </c>
      <c r="J136" s="8">
        <f t="shared" si="144"/>
      </c>
      <c r="K136" s="8">
        <f t="shared" si="145"/>
      </c>
      <c r="L136" s="8">
        <f t="shared" si="146"/>
      </c>
      <c r="M136" s="14"/>
      <c r="N136" s="9">
        <f t="shared" si="113"/>
      </c>
      <c r="O136" s="9">
        <f t="shared" si="114"/>
      </c>
      <c r="P136" s="9">
        <f t="shared" si="115"/>
      </c>
      <c r="Q136" s="9">
        <f t="shared" si="116"/>
      </c>
      <c r="R136" s="9">
        <f t="shared" si="117"/>
      </c>
      <c r="S136" s="14"/>
      <c r="T136" s="9">
        <f t="shared" si="118"/>
        <v>0</v>
      </c>
      <c r="U136" s="9">
        <f t="shared" si="119"/>
        <v>0</v>
      </c>
      <c r="V136" s="9">
        <f t="shared" si="120"/>
        <v>0</v>
      </c>
      <c r="W136" s="11"/>
      <c r="X136" s="8">
        <f t="shared" si="121"/>
      </c>
      <c r="Y136" s="8">
        <f t="shared" si="122"/>
      </c>
      <c r="Z136" s="8">
        <f t="shared" si="123"/>
      </c>
      <c r="AA136" s="8">
        <f t="shared" si="124"/>
      </c>
      <c r="AB136" s="8">
        <f t="shared" si="125"/>
      </c>
      <c r="AC136" s="14"/>
      <c r="AD136" s="9">
        <f t="shared" si="126"/>
      </c>
      <c r="AE136" s="9">
        <f t="shared" si="127"/>
      </c>
      <c r="AF136" s="9">
        <f t="shared" si="128"/>
      </c>
      <c r="AG136" s="9">
        <f t="shared" si="129"/>
      </c>
      <c r="AH136" s="9">
        <f t="shared" si="130"/>
      </c>
      <c r="AI136" s="14"/>
      <c r="AJ136" s="9">
        <f t="shared" si="131"/>
        <v>0</v>
      </c>
      <c r="AK136" s="9">
        <f t="shared" si="132"/>
        <v>0</v>
      </c>
      <c r="AL136" s="9">
        <f t="shared" si="133"/>
        <v>0</v>
      </c>
      <c r="AM136" s="11"/>
      <c r="AN136" s="8">
        <f t="shared" si="108"/>
      </c>
      <c r="AO136" s="8">
        <f t="shared" si="109"/>
      </c>
      <c r="AP136" s="8">
        <f t="shared" si="110"/>
      </c>
      <c r="AQ136" s="8">
        <f t="shared" si="111"/>
      </c>
      <c r="AR136" s="8">
        <f t="shared" si="112"/>
      </c>
      <c r="AS136" s="14"/>
      <c r="AT136" s="9">
        <f t="shared" si="134"/>
      </c>
      <c r="AU136" s="9">
        <f t="shared" si="135"/>
      </c>
      <c r="AV136" s="9">
        <f t="shared" si="136"/>
      </c>
      <c r="AW136" s="9">
        <f t="shared" si="137"/>
      </c>
      <c r="AX136" s="9">
        <f t="shared" si="138"/>
      </c>
      <c r="AY136" s="14"/>
      <c r="AZ136" s="9">
        <f t="shared" si="139"/>
        <v>0</v>
      </c>
      <c r="BA136" s="9">
        <f t="shared" si="140"/>
        <v>0</v>
      </c>
      <c r="BB136" s="9">
        <f t="shared" si="141"/>
        <v>0</v>
      </c>
    </row>
    <row r="137" spans="1:54" ht="14.25">
      <c r="A137" s="8">
        <f>IF(data!A138&gt;0,data!A138,"")</f>
      </c>
      <c r="B137" s="36">
        <f>IF(data!A138&gt;0,data!B138,"")</f>
      </c>
      <c r="C137" s="36">
        <f>IF(data!A138&gt;0,data!C138,"")</f>
      </c>
      <c r="D137" s="36">
        <f>IF(data!A138&gt;0,data!D138,"")</f>
      </c>
      <c r="E137" s="36">
        <f>IF(data!A138&gt;0,data!E138,"")</f>
      </c>
      <c r="F137" s="36">
        <f>IF(data!A138&gt;0,data!F138,"")</f>
      </c>
      <c r="H137" s="8">
        <f t="shared" si="142"/>
      </c>
      <c r="I137" s="8">
        <f t="shared" si="143"/>
      </c>
      <c r="J137" s="8">
        <f t="shared" si="144"/>
      </c>
      <c r="K137" s="8">
        <f t="shared" si="145"/>
      </c>
      <c r="L137" s="8">
        <f t="shared" si="146"/>
      </c>
      <c r="M137" s="14"/>
      <c r="N137" s="9">
        <f t="shared" si="113"/>
      </c>
      <c r="O137" s="9">
        <f t="shared" si="114"/>
      </c>
      <c r="P137" s="9">
        <f t="shared" si="115"/>
      </c>
      <c r="Q137" s="9">
        <f t="shared" si="116"/>
      </c>
      <c r="R137" s="9">
        <f t="shared" si="117"/>
      </c>
      <c r="S137" s="14"/>
      <c r="T137" s="9">
        <f t="shared" si="118"/>
        <v>0</v>
      </c>
      <c r="U137" s="9">
        <f t="shared" si="119"/>
        <v>0</v>
      </c>
      <c r="V137" s="9">
        <f t="shared" si="120"/>
        <v>0</v>
      </c>
      <c r="W137" s="11"/>
      <c r="X137" s="8">
        <f t="shared" si="121"/>
      </c>
      <c r="Y137" s="8">
        <f t="shared" si="122"/>
      </c>
      <c r="Z137" s="8">
        <f t="shared" si="123"/>
      </c>
      <c r="AA137" s="8">
        <f t="shared" si="124"/>
      </c>
      <c r="AB137" s="8">
        <f t="shared" si="125"/>
      </c>
      <c r="AC137" s="14"/>
      <c r="AD137" s="9">
        <f t="shared" si="126"/>
      </c>
      <c r="AE137" s="9">
        <f t="shared" si="127"/>
      </c>
      <c r="AF137" s="9">
        <f t="shared" si="128"/>
      </c>
      <c r="AG137" s="9">
        <f t="shared" si="129"/>
      </c>
      <c r="AH137" s="9">
        <f t="shared" si="130"/>
      </c>
      <c r="AI137" s="14"/>
      <c r="AJ137" s="9">
        <f t="shared" si="131"/>
        <v>0</v>
      </c>
      <c r="AK137" s="9">
        <f t="shared" si="132"/>
        <v>0</v>
      </c>
      <c r="AL137" s="9">
        <f t="shared" si="133"/>
        <v>0</v>
      </c>
      <c r="AM137" s="11"/>
      <c r="AN137" s="8">
        <f t="shared" si="108"/>
      </c>
      <c r="AO137" s="8">
        <f t="shared" si="109"/>
      </c>
      <c r="AP137" s="8">
        <f t="shared" si="110"/>
      </c>
      <c r="AQ137" s="8">
        <f t="shared" si="111"/>
      </c>
      <c r="AR137" s="8">
        <f t="shared" si="112"/>
      </c>
      <c r="AS137" s="14"/>
      <c r="AT137" s="9">
        <f t="shared" si="134"/>
      </c>
      <c r="AU137" s="9">
        <f t="shared" si="135"/>
      </c>
      <c r="AV137" s="9">
        <f t="shared" si="136"/>
      </c>
      <c r="AW137" s="9">
        <f t="shared" si="137"/>
      </c>
      <c r="AX137" s="9">
        <f t="shared" si="138"/>
      </c>
      <c r="AY137" s="14"/>
      <c r="AZ137" s="9">
        <f t="shared" si="139"/>
        <v>0</v>
      </c>
      <c r="BA137" s="9">
        <f t="shared" si="140"/>
        <v>0</v>
      </c>
      <c r="BB137" s="9">
        <f t="shared" si="141"/>
        <v>0</v>
      </c>
    </row>
    <row r="138" spans="1:54" ht="14.25">
      <c r="A138" s="8">
        <f>IF(data!A139&gt;0,data!A139,"")</f>
      </c>
      <c r="B138" s="36">
        <f>IF(data!A139&gt;0,data!B139,"")</f>
      </c>
      <c r="C138" s="36">
        <f>IF(data!A139&gt;0,data!C139,"")</f>
      </c>
      <c r="D138" s="36">
        <f>IF(data!A139&gt;0,data!D139,"")</f>
      </c>
      <c r="E138" s="36">
        <f>IF(data!A139&gt;0,data!E139,"")</f>
      </c>
      <c r="F138" s="36">
        <f>IF(data!A139&gt;0,data!F139,"")</f>
      </c>
      <c r="H138" s="8">
        <f t="shared" si="142"/>
      </c>
      <c r="I138" s="8">
        <f t="shared" si="143"/>
      </c>
      <c r="J138" s="8">
        <f t="shared" si="144"/>
      </c>
      <c r="K138" s="8">
        <f t="shared" si="145"/>
      </c>
      <c r="L138" s="8">
        <f t="shared" si="146"/>
      </c>
      <c r="M138" s="14"/>
      <c r="N138" s="9">
        <f t="shared" si="113"/>
      </c>
      <c r="O138" s="9">
        <f t="shared" si="114"/>
      </c>
      <c r="P138" s="9">
        <f t="shared" si="115"/>
      </c>
      <c r="Q138" s="9">
        <f t="shared" si="116"/>
      </c>
      <c r="R138" s="9">
        <f t="shared" si="117"/>
      </c>
      <c r="S138" s="14"/>
      <c r="T138" s="9">
        <f t="shared" si="118"/>
        <v>0</v>
      </c>
      <c r="U138" s="9">
        <f t="shared" si="119"/>
        <v>0</v>
      </c>
      <c r="V138" s="9">
        <f t="shared" si="120"/>
        <v>0</v>
      </c>
      <c r="W138" s="11"/>
      <c r="X138" s="8">
        <f t="shared" si="121"/>
      </c>
      <c r="Y138" s="8">
        <f t="shared" si="122"/>
      </c>
      <c r="Z138" s="8">
        <f t="shared" si="123"/>
      </c>
      <c r="AA138" s="8">
        <f t="shared" si="124"/>
      </c>
      <c r="AB138" s="8">
        <f t="shared" si="125"/>
      </c>
      <c r="AC138" s="14"/>
      <c r="AD138" s="9">
        <f t="shared" si="126"/>
      </c>
      <c r="AE138" s="9">
        <f t="shared" si="127"/>
      </c>
      <c r="AF138" s="9">
        <f t="shared" si="128"/>
      </c>
      <c r="AG138" s="9">
        <f t="shared" si="129"/>
      </c>
      <c r="AH138" s="9">
        <f t="shared" si="130"/>
      </c>
      <c r="AI138" s="14"/>
      <c r="AJ138" s="9">
        <f t="shared" si="131"/>
        <v>0</v>
      </c>
      <c r="AK138" s="9">
        <f t="shared" si="132"/>
        <v>0</v>
      </c>
      <c r="AL138" s="9">
        <f t="shared" si="133"/>
        <v>0</v>
      </c>
      <c r="AM138" s="11"/>
      <c r="AN138" s="8">
        <f t="shared" si="108"/>
      </c>
      <c r="AO138" s="8">
        <f t="shared" si="109"/>
      </c>
      <c r="AP138" s="8">
        <f t="shared" si="110"/>
      </c>
      <c r="AQ138" s="8">
        <f t="shared" si="111"/>
      </c>
      <c r="AR138" s="8">
        <f t="shared" si="112"/>
      </c>
      <c r="AS138" s="14"/>
      <c r="AT138" s="9">
        <f t="shared" si="134"/>
      </c>
      <c r="AU138" s="9">
        <f t="shared" si="135"/>
      </c>
      <c r="AV138" s="9">
        <f t="shared" si="136"/>
      </c>
      <c r="AW138" s="9">
        <f t="shared" si="137"/>
      </c>
      <c r="AX138" s="9">
        <f t="shared" si="138"/>
      </c>
      <c r="AY138" s="14"/>
      <c r="AZ138" s="9">
        <f t="shared" si="139"/>
        <v>0</v>
      </c>
      <c r="BA138" s="9">
        <f t="shared" si="140"/>
        <v>0</v>
      </c>
      <c r="BB138" s="9">
        <f t="shared" si="141"/>
        <v>0</v>
      </c>
    </row>
    <row r="139" spans="1:54" ht="14.25">
      <c r="A139" s="8">
        <f>IF(data!A140&gt;0,data!A140,"")</f>
      </c>
      <c r="B139" s="36">
        <f>IF(data!A140&gt;0,data!B140,"")</f>
      </c>
      <c r="C139" s="36">
        <f>IF(data!A140&gt;0,data!C140,"")</f>
      </c>
      <c r="D139" s="36">
        <f>IF(data!A140&gt;0,data!D140,"")</f>
      </c>
      <c r="E139" s="36">
        <f>IF(data!A140&gt;0,data!E140,"")</f>
      </c>
      <c r="F139" s="36">
        <f>IF(data!A140&gt;0,data!F140,"")</f>
      </c>
      <c r="H139" s="8">
        <f t="shared" si="142"/>
      </c>
      <c r="I139" s="8">
        <f t="shared" si="143"/>
      </c>
      <c r="J139" s="8">
        <f t="shared" si="144"/>
      </c>
      <c r="K139" s="8">
        <f t="shared" si="145"/>
      </c>
      <c r="L139" s="8">
        <f t="shared" si="146"/>
      </c>
      <c r="M139" s="14"/>
      <c r="N139" s="9">
        <f t="shared" si="113"/>
      </c>
      <c r="O139" s="9">
        <f t="shared" si="114"/>
      </c>
      <c r="P139" s="9">
        <f t="shared" si="115"/>
      </c>
      <c r="Q139" s="9">
        <f t="shared" si="116"/>
      </c>
      <c r="R139" s="9">
        <f t="shared" si="117"/>
      </c>
      <c r="S139" s="14"/>
      <c r="T139" s="9">
        <f t="shared" si="118"/>
        <v>0</v>
      </c>
      <c r="U139" s="9">
        <f t="shared" si="119"/>
        <v>0</v>
      </c>
      <c r="V139" s="9">
        <f t="shared" si="120"/>
        <v>0</v>
      </c>
      <c r="W139" s="11"/>
      <c r="X139" s="8">
        <f t="shared" si="121"/>
      </c>
      <c r="Y139" s="8">
        <f t="shared" si="122"/>
      </c>
      <c r="Z139" s="8">
        <f t="shared" si="123"/>
      </c>
      <c r="AA139" s="8">
        <f t="shared" si="124"/>
      </c>
      <c r="AB139" s="8">
        <f t="shared" si="125"/>
      </c>
      <c r="AC139" s="14"/>
      <c r="AD139" s="9">
        <f t="shared" si="126"/>
      </c>
      <c r="AE139" s="9">
        <f t="shared" si="127"/>
      </c>
      <c r="AF139" s="9">
        <f t="shared" si="128"/>
      </c>
      <c r="AG139" s="9">
        <f t="shared" si="129"/>
      </c>
      <c r="AH139" s="9">
        <f t="shared" si="130"/>
      </c>
      <c r="AI139" s="14"/>
      <c r="AJ139" s="9">
        <f t="shared" si="131"/>
        <v>0</v>
      </c>
      <c r="AK139" s="9">
        <f t="shared" si="132"/>
        <v>0</v>
      </c>
      <c r="AL139" s="9">
        <f t="shared" si="133"/>
        <v>0</v>
      </c>
      <c r="AM139" s="11"/>
      <c r="AN139" s="8">
        <f aca="true" t="shared" si="147" ref="AN139:AN200">IF(B139="","",IF(TYPE(SEARCH(B139,"1235711"))=16,"合","质"))</f>
      </c>
      <c r="AO139" s="8">
        <f aca="true" t="shared" si="148" ref="AO139:AO200">IF(C139="","",IF(TYPE(SEARCH(C139,"1235711"))=16,"合","质"))</f>
      </c>
      <c r="AP139" s="8">
        <f aca="true" t="shared" si="149" ref="AP139:AP200">IF(D139="","",IF(TYPE(SEARCH(D139,"1235711"))=16,"合","质"))</f>
      </c>
      <c r="AQ139" s="8">
        <f aca="true" t="shared" si="150" ref="AQ139:AQ200">IF(E139="","",IF(TYPE(SEARCH(E139,"1235711"))=16,"合","质"))</f>
      </c>
      <c r="AR139" s="8">
        <f aca="true" t="shared" si="151" ref="AR139:AR200">IF(F139="","",IF(TYPE(SEARCH(F139,"1235711"))=16,"合","质"))</f>
      </c>
      <c r="AS139" s="14"/>
      <c r="AT139" s="9">
        <f t="shared" si="134"/>
      </c>
      <c r="AU139" s="9">
        <f t="shared" si="135"/>
      </c>
      <c r="AV139" s="9">
        <f t="shared" si="136"/>
      </c>
      <c r="AW139" s="9">
        <f t="shared" si="137"/>
      </c>
      <c r="AX139" s="9">
        <f t="shared" si="138"/>
      </c>
      <c r="AY139" s="14"/>
      <c r="AZ139" s="9">
        <f t="shared" si="139"/>
        <v>0</v>
      </c>
      <c r="BA139" s="9">
        <f t="shared" si="140"/>
        <v>0</v>
      </c>
      <c r="BB139" s="9">
        <f t="shared" si="141"/>
        <v>0</v>
      </c>
    </row>
    <row r="140" spans="1:54" ht="14.25">
      <c r="A140" s="8">
        <f>IF(data!A141&gt;0,data!A141,"")</f>
      </c>
      <c r="B140" s="36">
        <f>IF(data!A141&gt;0,data!B141,"")</f>
      </c>
      <c r="C140" s="36">
        <f>IF(data!A141&gt;0,data!C141,"")</f>
      </c>
      <c r="D140" s="36">
        <f>IF(data!A141&gt;0,data!D141,"")</f>
      </c>
      <c r="E140" s="36">
        <f>IF(data!A141&gt;0,data!E141,"")</f>
      </c>
      <c r="F140" s="36">
        <f>IF(data!A141&gt;0,data!F141,"")</f>
      </c>
      <c r="H140" s="8">
        <f t="shared" si="142"/>
      </c>
      <c r="I140" s="8">
        <f t="shared" si="143"/>
      </c>
      <c r="J140" s="8">
        <f t="shared" si="144"/>
      </c>
      <c r="K140" s="8">
        <f t="shared" si="145"/>
      </c>
      <c r="L140" s="8">
        <f t="shared" si="146"/>
      </c>
      <c r="M140" s="14"/>
      <c r="N140" s="9">
        <f t="shared" si="113"/>
      </c>
      <c r="O140" s="9">
        <f t="shared" si="114"/>
      </c>
      <c r="P140" s="9">
        <f t="shared" si="115"/>
      </c>
      <c r="Q140" s="9">
        <f t="shared" si="116"/>
      </c>
      <c r="R140" s="9">
        <f t="shared" si="117"/>
      </c>
      <c r="S140" s="14"/>
      <c r="T140" s="9">
        <f t="shared" si="118"/>
        <v>0</v>
      </c>
      <c r="U140" s="9">
        <f t="shared" si="119"/>
        <v>0</v>
      </c>
      <c r="V140" s="9">
        <f t="shared" si="120"/>
        <v>0</v>
      </c>
      <c r="W140" s="11"/>
      <c r="X140" s="8">
        <f t="shared" si="121"/>
      </c>
      <c r="Y140" s="8">
        <f t="shared" si="122"/>
      </c>
      <c r="Z140" s="8">
        <f t="shared" si="123"/>
      </c>
      <c r="AA140" s="8">
        <f t="shared" si="124"/>
      </c>
      <c r="AB140" s="8">
        <f t="shared" si="125"/>
      </c>
      <c r="AC140" s="14"/>
      <c r="AD140" s="9">
        <f t="shared" si="126"/>
      </c>
      <c r="AE140" s="9">
        <f t="shared" si="127"/>
      </c>
      <c r="AF140" s="9">
        <f t="shared" si="128"/>
      </c>
      <c r="AG140" s="9">
        <f t="shared" si="129"/>
      </c>
      <c r="AH140" s="9">
        <f t="shared" si="130"/>
      </c>
      <c r="AI140" s="14"/>
      <c r="AJ140" s="9">
        <f t="shared" si="131"/>
        <v>0</v>
      </c>
      <c r="AK140" s="9">
        <f t="shared" si="132"/>
        <v>0</v>
      </c>
      <c r="AL140" s="9">
        <f t="shared" si="133"/>
        <v>0</v>
      </c>
      <c r="AM140" s="11"/>
      <c r="AN140" s="8">
        <f t="shared" si="147"/>
      </c>
      <c r="AO140" s="8">
        <f t="shared" si="148"/>
      </c>
      <c r="AP140" s="8">
        <f t="shared" si="149"/>
      </c>
      <c r="AQ140" s="8">
        <f t="shared" si="150"/>
      </c>
      <c r="AR140" s="8">
        <f t="shared" si="151"/>
      </c>
      <c r="AS140" s="14"/>
      <c r="AT140" s="9">
        <f t="shared" si="134"/>
      </c>
      <c r="AU140" s="9">
        <f t="shared" si="135"/>
      </c>
      <c r="AV140" s="9">
        <f t="shared" si="136"/>
      </c>
      <c r="AW140" s="9">
        <f t="shared" si="137"/>
      </c>
      <c r="AX140" s="9">
        <f t="shared" si="138"/>
      </c>
      <c r="AY140" s="14"/>
      <c r="AZ140" s="9">
        <f t="shared" si="139"/>
        <v>0</v>
      </c>
      <c r="BA140" s="9">
        <f t="shared" si="140"/>
        <v>0</v>
      </c>
      <c r="BB140" s="9">
        <f t="shared" si="141"/>
        <v>0</v>
      </c>
    </row>
    <row r="141" spans="1:54" ht="14.25">
      <c r="A141" s="8">
        <f>IF(data!A142&gt;0,data!A142,"")</f>
      </c>
      <c r="B141" s="36">
        <f>IF(data!A142&gt;0,data!B142,"")</f>
      </c>
      <c r="C141" s="36">
        <f>IF(data!A142&gt;0,data!C142,"")</f>
      </c>
      <c r="D141" s="36">
        <f>IF(data!A142&gt;0,data!D142,"")</f>
      </c>
      <c r="E141" s="36">
        <f>IF(data!A142&gt;0,data!E142,"")</f>
      </c>
      <c r="F141" s="36">
        <f>IF(data!A142&gt;0,data!F142,"")</f>
      </c>
      <c r="H141" s="8">
        <f t="shared" si="142"/>
      </c>
      <c r="I141" s="8">
        <f t="shared" si="143"/>
      </c>
      <c r="J141" s="8">
        <f t="shared" si="144"/>
      </c>
      <c r="K141" s="8">
        <f t="shared" si="145"/>
      </c>
      <c r="L141" s="8">
        <f t="shared" si="146"/>
      </c>
      <c r="M141" s="14"/>
      <c r="N141" s="9">
        <f t="shared" si="113"/>
      </c>
      <c r="O141" s="9">
        <f t="shared" si="114"/>
      </c>
      <c r="P141" s="9">
        <f t="shared" si="115"/>
      </c>
      <c r="Q141" s="9">
        <f t="shared" si="116"/>
      </c>
      <c r="R141" s="9">
        <f t="shared" si="117"/>
      </c>
      <c r="S141" s="14"/>
      <c r="T141" s="9">
        <f t="shared" si="118"/>
        <v>0</v>
      </c>
      <c r="U141" s="9">
        <f t="shared" si="119"/>
        <v>0</v>
      </c>
      <c r="V141" s="9">
        <f t="shared" si="120"/>
        <v>0</v>
      </c>
      <c r="W141" s="11"/>
      <c r="X141" s="8">
        <f t="shared" si="121"/>
      </c>
      <c r="Y141" s="8">
        <f t="shared" si="122"/>
      </c>
      <c r="Z141" s="8">
        <f t="shared" si="123"/>
      </c>
      <c r="AA141" s="8">
        <f t="shared" si="124"/>
      </c>
      <c r="AB141" s="8">
        <f t="shared" si="125"/>
      </c>
      <c r="AC141" s="14"/>
      <c r="AD141" s="9">
        <f t="shared" si="126"/>
      </c>
      <c r="AE141" s="9">
        <f t="shared" si="127"/>
      </c>
      <c r="AF141" s="9">
        <f t="shared" si="128"/>
      </c>
      <c r="AG141" s="9">
        <f t="shared" si="129"/>
      </c>
      <c r="AH141" s="9">
        <f t="shared" si="130"/>
      </c>
      <c r="AI141" s="14"/>
      <c r="AJ141" s="9">
        <f t="shared" si="131"/>
        <v>0</v>
      </c>
      <c r="AK141" s="9">
        <f t="shared" si="132"/>
        <v>0</v>
      </c>
      <c r="AL141" s="9">
        <f t="shared" si="133"/>
        <v>0</v>
      </c>
      <c r="AM141" s="11"/>
      <c r="AN141" s="8">
        <f t="shared" si="147"/>
      </c>
      <c r="AO141" s="8">
        <f t="shared" si="148"/>
      </c>
      <c r="AP141" s="8">
        <f t="shared" si="149"/>
      </c>
      <c r="AQ141" s="8">
        <f t="shared" si="150"/>
      </c>
      <c r="AR141" s="8">
        <f t="shared" si="151"/>
      </c>
      <c r="AS141" s="14"/>
      <c r="AT141" s="9">
        <f t="shared" si="134"/>
      </c>
      <c r="AU141" s="9">
        <f t="shared" si="135"/>
      </c>
      <c r="AV141" s="9">
        <f t="shared" si="136"/>
      </c>
      <c r="AW141" s="9">
        <f t="shared" si="137"/>
      </c>
      <c r="AX141" s="9">
        <f t="shared" si="138"/>
      </c>
      <c r="AY141" s="14"/>
      <c r="AZ141" s="9">
        <f t="shared" si="139"/>
        <v>0</v>
      </c>
      <c r="BA141" s="9">
        <f t="shared" si="140"/>
        <v>0</v>
      </c>
      <c r="BB141" s="9">
        <f t="shared" si="141"/>
        <v>0</v>
      </c>
    </row>
    <row r="142" spans="1:54" ht="14.25">
      <c r="A142" s="8">
        <f>IF(data!A143&gt;0,data!A143,"")</f>
      </c>
      <c r="B142" s="36">
        <f>IF(data!A143&gt;0,data!B143,"")</f>
      </c>
      <c r="C142" s="36">
        <f>IF(data!A143&gt;0,data!C143,"")</f>
      </c>
      <c r="D142" s="36">
        <f>IF(data!A143&gt;0,data!D143,"")</f>
      </c>
      <c r="E142" s="36">
        <f>IF(data!A143&gt;0,data!E143,"")</f>
      </c>
      <c r="F142" s="36">
        <f>IF(data!A143&gt;0,data!F143,"")</f>
      </c>
      <c r="H142" s="8">
        <f t="shared" si="142"/>
      </c>
      <c r="I142" s="8">
        <f t="shared" si="143"/>
      </c>
      <c r="J142" s="8">
        <f t="shared" si="144"/>
      </c>
      <c r="K142" s="8">
        <f t="shared" si="145"/>
      </c>
      <c r="L142" s="8">
        <f t="shared" si="146"/>
      </c>
      <c r="M142" s="14"/>
      <c r="N142" s="9">
        <f t="shared" si="113"/>
      </c>
      <c r="O142" s="9">
        <f t="shared" si="114"/>
      </c>
      <c r="P142" s="9">
        <f t="shared" si="115"/>
      </c>
      <c r="Q142" s="9">
        <f t="shared" si="116"/>
      </c>
      <c r="R142" s="9">
        <f t="shared" si="117"/>
      </c>
      <c r="S142" s="14"/>
      <c r="T142" s="9">
        <f t="shared" si="118"/>
        <v>0</v>
      </c>
      <c r="U142" s="9">
        <f t="shared" si="119"/>
        <v>0</v>
      </c>
      <c r="V142" s="9">
        <f t="shared" si="120"/>
        <v>0</v>
      </c>
      <c r="W142" s="11"/>
      <c r="X142" s="8">
        <f t="shared" si="121"/>
      </c>
      <c r="Y142" s="8">
        <f t="shared" si="122"/>
      </c>
      <c r="Z142" s="8">
        <f t="shared" si="123"/>
      </c>
      <c r="AA142" s="8">
        <f t="shared" si="124"/>
      </c>
      <c r="AB142" s="8">
        <f t="shared" si="125"/>
      </c>
      <c r="AC142" s="14"/>
      <c r="AD142" s="9">
        <f t="shared" si="126"/>
      </c>
      <c r="AE142" s="9">
        <f t="shared" si="127"/>
      </c>
      <c r="AF142" s="9">
        <f t="shared" si="128"/>
      </c>
      <c r="AG142" s="9">
        <f t="shared" si="129"/>
      </c>
      <c r="AH142" s="9">
        <f t="shared" si="130"/>
      </c>
      <c r="AI142" s="14"/>
      <c r="AJ142" s="9">
        <f t="shared" si="131"/>
        <v>0</v>
      </c>
      <c r="AK142" s="9">
        <f t="shared" si="132"/>
        <v>0</v>
      </c>
      <c r="AL142" s="9">
        <f t="shared" si="133"/>
        <v>0</v>
      </c>
      <c r="AM142" s="11"/>
      <c r="AN142" s="8">
        <f t="shared" si="147"/>
      </c>
      <c r="AO142" s="8">
        <f t="shared" si="148"/>
      </c>
      <c r="AP142" s="8">
        <f t="shared" si="149"/>
      </c>
      <c r="AQ142" s="8">
        <f t="shared" si="150"/>
      </c>
      <c r="AR142" s="8">
        <f t="shared" si="151"/>
      </c>
      <c r="AS142" s="14"/>
      <c r="AT142" s="9">
        <f t="shared" si="134"/>
      </c>
      <c r="AU142" s="9">
        <f t="shared" si="135"/>
      </c>
      <c r="AV142" s="9">
        <f t="shared" si="136"/>
      </c>
      <c r="AW142" s="9">
        <f t="shared" si="137"/>
      </c>
      <c r="AX142" s="9">
        <f t="shared" si="138"/>
      </c>
      <c r="AY142" s="14"/>
      <c r="AZ142" s="9">
        <f t="shared" si="139"/>
        <v>0</v>
      </c>
      <c r="BA142" s="9">
        <f t="shared" si="140"/>
        <v>0</v>
      </c>
      <c r="BB142" s="9">
        <f t="shared" si="141"/>
        <v>0</v>
      </c>
    </row>
    <row r="143" spans="1:54" ht="14.25">
      <c r="A143" s="8">
        <f>IF(data!A144&gt;0,data!A144,"")</f>
      </c>
      <c r="B143" s="36">
        <f>IF(data!A144&gt;0,data!B144,"")</f>
      </c>
      <c r="C143" s="36">
        <f>IF(data!A144&gt;0,data!C144,"")</f>
      </c>
      <c r="D143" s="36">
        <f>IF(data!A144&gt;0,data!D144,"")</f>
      </c>
      <c r="E143" s="36">
        <f>IF(data!A144&gt;0,data!E144,"")</f>
      </c>
      <c r="F143" s="36">
        <f>IF(data!A144&gt;0,data!F144,"")</f>
      </c>
      <c r="H143" s="8">
        <f t="shared" si="142"/>
      </c>
      <c r="I143" s="8">
        <f t="shared" si="143"/>
      </c>
      <c r="J143" s="8">
        <f t="shared" si="144"/>
      </c>
      <c r="K143" s="8">
        <f t="shared" si="145"/>
      </c>
      <c r="L143" s="8">
        <f t="shared" si="146"/>
      </c>
      <c r="M143" s="14"/>
      <c r="N143" s="9">
        <f t="shared" si="113"/>
      </c>
      <c r="O143" s="9">
        <f t="shared" si="114"/>
      </c>
      <c r="P143" s="9">
        <f t="shared" si="115"/>
      </c>
      <c r="Q143" s="9">
        <f t="shared" si="116"/>
      </c>
      <c r="R143" s="9">
        <f t="shared" si="117"/>
      </c>
      <c r="S143" s="14"/>
      <c r="T143" s="9">
        <f t="shared" si="118"/>
        <v>0</v>
      </c>
      <c r="U143" s="9">
        <f t="shared" si="119"/>
        <v>0</v>
      </c>
      <c r="V143" s="9">
        <f t="shared" si="120"/>
        <v>0</v>
      </c>
      <c r="W143" s="11"/>
      <c r="X143" s="8">
        <f t="shared" si="121"/>
      </c>
      <c r="Y143" s="8">
        <f t="shared" si="122"/>
      </c>
      <c r="Z143" s="8">
        <f t="shared" si="123"/>
      </c>
      <c r="AA143" s="8">
        <f t="shared" si="124"/>
      </c>
      <c r="AB143" s="8">
        <f t="shared" si="125"/>
      </c>
      <c r="AC143" s="14"/>
      <c r="AD143" s="9">
        <f t="shared" si="126"/>
      </c>
      <c r="AE143" s="9">
        <f t="shared" si="127"/>
      </c>
      <c r="AF143" s="9">
        <f t="shared" si="128"/>
      </c>
      <c r="AG143" s="9">
        <f t="shared" si="129"/>
      </c>
      <c r="AH143" s="9">
        <f t="shared" si="130"/>
      </c>
      <c r="AI143" s="14"/>
      <c r="AJ143" s="9">
        <f t="shared" si="131"/>
        <v>0</v>
      </c>
      <c r="AK143" s="9">
        <f t="shared" si="132"/>
        <v>0</v>
      </c>
      <c r="AL143" s="9">
        <f t="shared" si="133"/>
        <v>0</v>
      </c>
      <c r="AM143" s="11"/>
      <c r="AN143" s="8">
        <f t="shared" si="147"/>
      </c>
      <c r="AO143" s="8">
        <f t="shared" si="148"/>
      </c>
      <c r="AP143" s="8">
        <f t="shared" si="149"/>
      </c>
      <c r="AQ143" s="8">
        <f t="shared" si="150"/>
      </c>
      <c r="AR143" s="8">
        <f t="shared" si="151"/>
      </c>
      <c r="AS143" s="14"/>
      <c r="AT143" s="9">
        <f t="shared" si="134"/>
      </c>
      <c r="AU143" s="9">
        <f t="shared" si="135"/>
      </c>
      <c r="AV143" s="9">
        <f t="shared" si="136"/>
      </c>
      <c r="AW143" s="9">
        <f t="shared" si="137"/>
      </c>
      <c r="AX143" s="9">
        <f t="shared" si="138"/>
      </c>
      <c r="AY143" s="14"/>
      <c r="AZ143" s="9">
        <f t="shared" si="139"/>
        <v>0</v>
      </c>
      <c r="BA143" s="9">
        <f t="shared" si="140"/>
        <v>0</v>
      </c>
      <c r="BB143" s="9">
        <f t="shared" si="141"/>
        <v>0</v>
      </c>
    </row>
    <row r="144" spans="1:54" ht="14.25">
      <c r="A144" s="8">
        <f>IF(data!A145&gt;0,data!A145,"")</f>
      </c>
      <c r="B144" s="36">
        <f>IF(data!A145&gt;0,data!B145,"")</f>
      </c>
      <c r="C144" s="36">
        <f>IF(data!A145&gt;0,data!C145,"")</f>
      </c>
      <c r="D144" s="36">
        <f>IF(data!A145&gt;0,data!D145,"")</f>
      </c>
      <c r="E144" s="36">
        <f>IF(data!A145&gt;0,data!E145,"")</f>
      </c>
      <c r="F144" s="36">
        <f>IF(data!A145&gt;0,data!F145,"")</f>
      </c>
      <c r="H144" s="8">
        <f t="shared" si="142"/>
      </c>
      <c r="I144" s="8">
        <f t="shared" si="143"/>
      </c>
      <c r="J144" s="8">
        <f t="shared" si="144"/>
      </c>
      <c r="K144" s="8">
        <f t="shared" si="145"/>
      </c>
      <c r="L144" s="8">
        <f t="shared" si="146"/>
      </c>
      <c r="M144" s="14"/>
      <c r="N144" s="9">
        <f t="shared" si="113"/>
      </c>
      <c r="O144" s="9">
        <f t="shared" si="114"/>
      </c>
      <c r="P144" s="9">
        <f t="shared" si="115"/>
      </c>
      <c r="Q144" s="9">
        <f t="shared" si="116"/>
      </c>
      <c r="R144" s="9">
        <f t="shared" si="117"/>
      </c>
      <c r="S144" s="14"/>
      <c r="T144" s="9">
        <f t="shared" si="118"/>
        <v>0</v>
      </c>
      <c r="U144" s="9">
        <f t="shared" si="119"/>
        <v>0</v>
      </c>
      <c r="V144" s="9">
        <f t="shared" si="120"/>
        <v>0</v>
      </c>
      <c r="W144" s="11"/>
      <c r="X144" s="8">
        <f t="shared" si="121"/>
      </c>
      <c r="Y144" s="8">
        <f t="shared" si="122"/>
      </c>
      <c r="Z144" s="8">
        <f t="shared" si="123"/>
      </c>
      <c r="AA144" s="8">
        <f t="shared" si="124"/>
      </c>
      <c r="AB144" s="8">
        <f t="shared" si="125"/>
      </c>
      <c r="AC144" s="14"/>
      <c r="AD144" s="9">
        <f t="shared" si="126"/>
      </c>
      <c r="AE144" s="9">
        <f t="shared" si="127"/>
      </c>
      <c r="AF144" s="9">
        <f t="shared" si="128"/>
      </c>
      <c r="AG144" s="9">
        <f t="shared" si="129"/>
      </c>
      <c r="AH144" s="9">
        <f t="shared" si="130"/>
      </c>
      <c r="AI144" s="14"/>
      <c r="AJ144" s="9">
        <f t="shared" si="131"/>
        <v>0</v>
      </c>
      <c r="AK144" s="9">
        <f t="shared" si="132"/>
        <v>0</v>
      </c>
      <c r="AL144" s="9">
        <f t="shared" si="133"/>
        <v>0</v>
      </c>
      <c r="AM144" s="11"/>
      <c r="AN144" s="8">
        <f t="shared" si="147"/>
      </c>
      <c r="AO144" s="8">
        <f t="shared" si="148"/>
      </c>
      <c r="AP144" s="8">
        <f t="shared" si="149"/>
      </c>
      <c r="AQ144" s="8">
        <f t="shared" si="150"/>
      </c>
      <c r="AR144" s="8">
        <f t="shared" si="151"/>
      </c>
      <c r="AS144" s="14"/>
      <c r="AT144" s="9">
        <f t="shared" si="134"/>
      </c>
      <c r="AU144" s="9">
        <f t="shared" si="135"/>
      </c>
      <c r="AV144" s="9">
        <f t="shared" si="136"/>
      </c>
      <c r="AW144" s="9">
        <f t="shared" si="137"/>
      </c>
      <c r="AX144" s="9">
        <f t="shared" si="138"/>
      </c>
      <c r="AY144" s="14"/>
      <c r="AZ144" s="9">
        <f t="shared" si="139"/>
        <v>0</v>
      </c>
      <c r="BA144" s="9">
        <f t="shared" si="140"/>
        <v>0</v>
      </c>
      <c r="BB144" s="9">
        <f t="shared" si="141"/>
        <v>0</v>
      </c>
    </row>
    <row r="145" spans="1:54" ht="14.25">
      <c r="A145" s="8">
        <f>IF(data!A146&gt;0,data!A146,"")</f>
      </c>
      <c r="B145" s="36">
        <f>IF(data!A146&gt;0,data!B146,"")</f>
      </c>
      <c r="C145" s="36">
        <f>IF(data!A146&gt;0,data!C146,"")</f>
      </c>
      <c r="D145" s="36">
        <f>IF(data!A146&gt;0,data!D146,"")</f>
      </c>
      <c r="E145" s="36">
        <f>IF(data!A146&gt;0,data!E146,"")</f>
      </c>
      <c r="F145" s="36">
        <f>IF(data!A146&gt;0,data!F146,"")</f>
      </c>
      <c r="H145" s="8">
        <f t="shared" si="142"/>
      </c>
      <c r="I145" s="8">
        <f t="shared" si="143"/>
      </c>
      <c r="J145" s="8">
        <f t="shared" si="144"/>
      </c>
      <c r="K145" s="8">
        <f t="shared" si="145"/>
      </c>
      <c r="L145" s="8">
        <f t="shared" si="146"/>
      </c>
      <c r="M145" s="14"/>
      <c r="N145" s="9">
        <f t="shared" si="113"/>
      </c>
      <c r="O145" s="9">
        <f t="shared" si="114"/>
      </c>
      <c r="P145" s="9">
        <f t="shared" si="115"/>
      </c>
      <c r="Q145" s="9">
        <f t="shared" si="116"/>
      </c>
      <c r="R145" s="9">
        <f t="shared" si="117"/>
      </c>
      <c r="S145" s="14"/>
      <c r="T145" s="9">
        <f t="shared" si="118"/>
        <v>0</v>
      </c>
      <c r="U145" s="9">
        <f t="shared" si="119"/>
        <v>0</v>
      </c>
      <c r="V145" s="9">
        <f t="shared" si="120"/>
        <v>0</v>
      </c>
      <c r="W145" s="11"/>
      <c r="X145" s="8">
        <f t="shared" si="121"/>
      </c>
      <c r="Y145" s="8">
        <f t="shared" si="122"/>
      </c>
      <c r="Z145" s="8">
        <f t="shared" si="123"/>
      </c>
      <c r="AA145" s="8">
        <f t="shared" si="124"/>
      </c>
      <c r="AB145" s="8">
        <f t="shared" si="125"/>
      </c>
      <c r="AC145" s="14"/>
      <c r="AD145" s="9">
        <f t="shared" si="126"/>
      </c>
      <c r="AE145" s="9">
        <f t="shared" si="127"/>
      </c>
      <c r="AF145" s="9">
        <f t="shared" si="128"/>
      </c>
      <c r="AG145" s="9">
        <f t="shared" si="129"/>
      </c>
      <c r="AH145" s="9">
        <f t="shared" si="130"/>
      </c>
      <c r="AI145" s="14"/>
      <c r="AJ145" s="9">
        <f t="shared" si="131"/>
        <v>0</v>
      </c>
      <c r="AK145" s="9">
        <f t="shared" si="132"/>
        <v>0</v>
      </c>
      <c r="AL145" s="9">
        <f t="shared" si="133"/>
        <v>0</v>
      </c>
      <c r="AM145" s="11"/>
      <c r="AN145" s="8">
        <f t="shared" si="147"/>
      </c>
      <c r="AO145" s="8">
        <f t="shared" si="148"/>
      </c>
      <c r="AP145" s="8">
        <f t="shared" si="149"/>
      </c>
      <c r="AQ145" s="8">
        <f t="shared" si="150"/>
      </c>
      <c r="AR145" s="8">
        <f t="shared" si="151"/>
      </c>
      <c r="AS145" s="14"/>
      <c r="AT145" s="9">
        <f t="shared" si="134"/>
      </c>
      <c r="AU145" s="9">
        <f t="shared" si="135"/>
      </c>
      <c r="AV145" s="9">
        <f t="shared" si="136"/>
      </c>
      <c r="AW145" s="9">
        <f t="shared" si="137"/>
      </c>
      <c r="AX145" s="9">
        <f t="shared" si="138"/>
      </c>
      <c r="AY145" s="14"/>
      <c r="AZ145" s="9">
        <f t="shared" si="139"/>
        <v>0</v>
      </c>
      <c r="BA145" s="9">
        <f t="shared" si="140"/>
        <v>0</v>
      </c>
      <c r="BB145" s="9">
        <f t="shared" si="141"/>
        <v>0</v>
      </c>
    </row>
    <row r="146" spans="1:54" ht="14.25">
      <c r="A146" s="8">
        <f>IF(data!A147&gt;0,data!A147,"")</f>
      </c>
      <c r="B146" s="36">
        <f>IF(data!A147&gt;0,data!B147,"")</f>
      </c>
      <c r="C146" s="36">
        <f>IF(data!A147&gt;0,data!C147,"")</f>
      </c>
      <c r="D146" s="36">
        <f>IF(data!A147&gt;0,data!D147,"")</f>
      </c>
      <c r="E146" s="36">
        <f>IF(data!A147&gt;0,data!E147,"")</f>
      </c>
      <c r="F146" s="36">
        <f>IF(data!A147&gt;0,data!F147,"")</f>
      </c>
      <c r="H146" s="8">
        <f t="shared" si="142"/>
      </c>
      <c r="I146" s="8">
        <f t="shared" si="143"/>
      </c>
      <c r="J146" s="8">
        <f t="shared" si="144"/>
      </c>
      <c r="K146" s="8">
        <f t="shared" si="145"/>
      </c>
      <c r="L146" s="8">
        <f t="shared" si="146"/>
      </c>
      <c r="M146" s="14"/>
      <c r="N146" s="9">
        <f t="shared" si="113"/>
      </c>
      <c r="O146" s="9">
        <f t="shared" si="114"/>
      </c>
      <c r="P146" s="9">
        <f t="shared" si="115"/>
      </c>
      <c r="Q146" s="9">
        <f t="shared" si="116"/>
      </c>
      <c r="R146" s="9">
        <f t="shared" si="117"/>
      </c>
      <c r="S146" s="14"/>
      <c r="T146" s="9">
        <f t="shared" si="118"/>
        <v>0</v>
      </c>
      <c r="U146" s="9">
        <f t="shared" si="119"/>
        <v>0</v>
      </c>
      <c r="V146" s="9">
        <f t="shared" si="120"/>
        <v>0</v>
      </c>
      <c r="W146" s="11"/>
      <c r="X146" s="8">
        <f t="shared" si="121"/>
      </c>
      <c r="Y146" s="8">
        <f t="shared" si="122"/>
      </c>
      <c r="Z146" s="8">
        <f t="shared" si="123"/>
      </c>
      <c r="AA146" s="8">
        <f t="shared" si="124"/>
      </c>
      <c r="AB146" s="8">
        <f t="shared" si="125"/>
      </c>
      <c r="AC146" s="14"/>
      <c r="AD146" s="9">
        <f t="shared" si="126"/>
      </c>
      <c r="AE146" s="9">
        <f t="shared" si="127"/>
      </c>
      <c r="AF146" s="9">
        <f t="shared" si="128"/>
      </c>
      <c r="AG146" s="9">
        <f t="shared" si="129"/>
      </c>
      <c r="AH146" s="9">
        <f t="shared" si="130"/>
      </c>
      <c r="AI146" s="14"/>
      <c r="AJ146" s="9">
        <f t="shared" si="131"/>
        <v>0</v>
      </c>
      <c r="AK146" s="9">
        <f t="shared" si="132"/>
        <v>0</v>
      </c>
      <c r="AL146" s="9">
        <f t="shared" si="133"/>
        <v>0</v>
      </c>
      <c r="AM146" s="11"/>
      <c r="AN146" s="8">
        <f t="shared" si="147"/>
      </c>
      <c r="AO146" s="8">
        <f t="shared" si="148"/>
      </c>
      <c r="AP146" s="8">
        <f t="shared" si="149"/>
      </c>
      <c r="AQ146" s="8">
        <f t="shared" si="150"/>
      </c>
      <c r="AR146" s="8">
        <f t="shared" si="151"/>
      </c>
      <c r="AS146" s="14"/>
      <c r="AT146" s="9">
        <f t="shared" si="134"/>
      </c>
      <c r="AU146" s="9">
        <f t="shared" si="135"/>
      </c>
      <c r="AV146" s="9">
        <f t="shared" si="136"/>
      </c>
      <c r="AW146" s="9">
        <f t="shared" si="137"/>
      </c>
      <c r="AX146" s="9">
        <f t="shared" si="138"/>
      </c>
      <c r="AY146" s="14"/>
      <c r="AZ146" s="9">
        <f t="shared" si="139"/>
        <v>0</v>
      </c>
      <c r="BA146" s="9">
        <f t="shared" si="140"/>
        <v>0</v>
      </c>
      <c r="BB146" s="9">
        <f t="shared" si="141"/>
        <v>0</v>
      </c>
    </row>
    <row r="147" spans="1:54" ht="14.25">
      <c r="A147" s="8">
        <f>IF(data!A148&gt;0,data!A148,"")</f>
      </c>
      <c r="B147" s="36">
        <f>IF(data!A148&gt;0,data!B148,"")</f>
      </c>
      <c r="C147" s="36">
        <f>IF(data!A148&gt;0,data!C148,"")</f>
      </c>
      <c r="D147" s="36">
        <f>IF(data!A148&gt;0,data!D148,"")</f>
      </c>
      <c r="E147" s="36">
        <f>IF(data!A148&gt;0,data!E148,"")</f>
      </c>
      <c r="F147" s="36">
        <f>IF(data!A148&gt;0,data!F148,"")</f>
      </c>
      <c r="H147" s="8">
        <f t="shared" si="142"/>
      </c>
      <c r="I147" s="8">
        <f t="shared" si="143"/>
      </c>
      <c r="J147" s="8">
        <f t="shared" si="144"/>
      </c>
      <c r="K147" s="8">
        <f t="shared" si="145"/>
      </c>
      <c r="L147" s="8">
        <f t="shared" si="146"/>
      </c>
      <c r="M147" s="14"/>
      <c r="N147" s="9">
        <f t="shared" si="113"/>
      </c>
      <c r="O147" s="9">
        <f t="shared" si="114"/>
      </c>
      <c r="P147" s="9">
        <f t="shared" si="115"/>
      </c>
      <c r="Q147" s="9">
        <f t="shared" si="116"/>
      </c>
      <c r="R147" s="9">
        <f t="shared" si="117"/>
      </c>
      <c r="S147" s="14"/>
      <c r="T147" s="9">
        <f t="shared" si="118"/>
        <v>0</v>
      </c>
      <c r="U147" s="9">
        <f t="shared" si="119"/>
        <v>0</v>
      </c>
      <c r="V147" s="9">
        <f t="shared" si="120"/>
        <v>0</v>
      </c>
      <c r="W147" s="11"/>
      <c r="X147" s="8">
        <f t="shared" si="121"/>
      </c>
      <c r="Y147" s="8">
        <f t="shared" si="122"/>
      </c>
      <c r="Z147" s="8">
        <f t="shared" si="123"/>
      </c>
      <c r="AA147" s="8">
        <f t="shared" si="124"/>
      </c>
      <c r="AB147" s="8">
        <f t="shared" si="125"/>
      </c>
      <c r="AC147" s="14"/>
      <c r="AD147" s="9">
        <f t="shared" si="126"/>
      </c>
      <c r="AE147" s="9">
        <f t="shared" si="127"/>
      </c>
      <c r="AF147" s="9">
        <f t="shared" si="128"/>
      </c>
      <c r="AG147" s="9">
        <f t="shared" si="129"/>
      </c>
      <c r="AH147" s="9">
        <f t="shared" si="130"/>
      </c>
      <c r="AI147" s="14"/>
      <c r="AJ147" s="9">
        <f t="shared" si="131"/>
        <v>0</v>
      </c>
      <c r="AK147" s="9">
        <f t="shared" si="132"/>
        <v>0</v>
      </c>
      <c r="AL147" s="9">
        <f t="shared" si="133"/>
        <v>0</v>
      </c>
      <c r="AM147" s="11"/>
      <c r="AN147" s="8">
        <f t="shared" si="147"/>
      </c>
      <c r="AO147" s="8">
        <f t="shared" si="148"/>
      </c>
      <c r="AP147" s="8">
        <f t="shared" si="149"/>
      </c>
      <c r="AQ147" s="8">
        <f t="shared" si="150"/>
      </c>
      <c r="AR147" s="8">
        <f t="shared" si="151"/>
      </c>
      <c r="AS147" s="14"/>
      <c r="AT147" s="9">
        <f t="shared" si="134"/>
      </c>
      <c r="AU147" s="9">
        <f t="shared" si="135"/>
      </c>
      <c r="AV147" s="9">
        <f t="shared" si="136"/>
      </c>
      <c r="AW147" s="9">
        <f t="shared" si="137"/>
      </c>
      <c r="AX147" s="9">
        <f t="shared" si="138"/>
      </c>
      <c r="AY147" s="14"/>
      <c r="AZ147" s="9">
        <f t="shared" si="139"/>
        <v>0</v>
      </c>
      <c r="BA147" s="9">
        <f t="shared" si="140"/>
        <v>0</v>
      </c>
      <c r="BB147" s="9">
        <f t="shared" si="141"/>
        <v>0</v>
      </c>
    </row>
    <row r="148" spans="1:54" ht="14.25">
      <c r="A148" s="8">
        <f>IF(data!A149&gt;0,data!A149,"")</f>
      </c>
      <c r="B148" s="36">
        <f>IF(data!A149&gt;0,data!B149,"")</f>
      </c>
      <c r="C148" s="36">
        <f>IF(data!A149&gt;0,data!C149,"")</f>
      </c>
      <c r="D148" s="36">
        <f>IF(data!A149&gt;0,data!D149,"")</f>
      </c>
      <c r="E148" s="36">
        <f>IF(data!A149&gt;0,data!E149,"")</f>
      </c>
      <c r="F148" s="36">
        <f>IF(data!A149&gt;0,data!F149,"")</f>
      </c>
      <c r="H148" s="8">
        <f t="shared" si="142"/>
      </c>
      <c r="I148" s="8">
        <f t="shared" si="143"/>
      </c>
      <c r="J148" s="8">
        <f t="shared" si="144"/>
      </c>
      <c r="K148" s="8">
        <f t="shared" si="145"/>
      </c>
      <c r="L148" s="8">
        <f t="shared" si="146"/>
      </c>
      <c r="M148" s="14"/>
      <c r="N148" s="9">
        <f t="shared" si="113"/>
      </c>
      <c r="O148" s="9">
        <f t="shared" si="114"/>
      </c>
      <c r="P148" s="9">
        <f t="shared" si="115"/>
      </c>
      <c r="Q148" s="9">
        <f t="shared" si="116"/>
      </c>
      <c r="R148" s="9">
        <f t="shared" si="117"/>
      </c>
      <c r="S148" s="14"/>
      <c r="T148" s="9">
        <f t="shared" si="118"/>
        <v>0</v>
      </c>
      <c r="U148" s="9">
        <f t="shared" si="119"/>
        <v>0</v>
      </c>
      <c r="V148" s="9">
        <f t="shared" si="120"/>
        <v>0</v>
      </c>
      <c r="W148" s="11"/>
      <c r="X148" s="8">
        <f t="shared" si="121"/>
      </c>
      <c r="Y148" s="8">
        <f t="shared" si="122"/>
      </c>
      <c r="Z148" s="8">
        <f t="shared" si="123"/>
      </c>
      <c r="AA148" s="8">
        <f t="shared" si="124"/>
      </c>
      <c r="AB148" s="8">
        <f t="shared" si="125"/>
      </c>
      <c r="AC148" s="14"/>
      <c r="AD148" s="9">
        <f t="shared" si="126"/>
      </c>
      <c r="AE148" s="9">
        <f t="shared" si="127"/>
      </c>
      <c r="AF148" s="9">
        <f t="shared" si="128"/>
      </c>
      <c r="AG148" s="9">
        <f t="shared" si="129"/>
      </c>
      <c r="AH148" s="9">
        <f t="shared" si="130"/>
      </c>
      <c r="AI148" s="14"/>
      <c r="AJ148" s="9">
        <f t="shared" si="131"/>
        <v>0</v>
      </c>
      <c r="AK148" s="9">
        <f t="shared" si="132"/>
        <v>0</v>
      </c>
      <c r="AL148" s="9">
        <f t="shared" si="133"/>
        <v>0</v>
      </c>
      <c r="AM148" s="11"/>
      <c r="AN148" s="8">
        <f t="shared" si="147"/>
      </c>
      <c r="AO148" s="8">
        <f t="shared" si="148"/>
      </c>
      <c r="AP148" s="8">
        <f t="shared" si="149"/>
      </c>
      <c r="AQ148" s="8">
        <f t="shared" si="150"/>
      </c>
      <c r="AR148" s="8">
        <f t="shared" si="151"/>
      </c>
      <c r="AS148" s="14"/>
      <c r="AT148" s="9">
        <f t="shared" si="134"/>
      </c>
      <c r="AU148" s="9">
        <f t="shared" si="135"/>
      </c>
      <c r="AV148" s="9">
        <f t="shared" si="136"/>
      </c>
      <c r="AW148" s="9">
        <f t="shared" si="137"/>
      </c>
      <c r="AX148" s="9">
        <f t="shared" si="138"/>
      </c>
      <c r="AY148" s="14"/>
      <c r="AZ148" s="9">
        <f t="shared" si="139"/>
        <v>0</v>
      </c>
      <c r="BA148" s="9">
        <f t="shared" si="140"/>
        <v>0</v>
      </c>
      <c r="BB148" s="9">
        <f t="shared" si="141"/>
        <v>0</v>
      </c>
    </row>
    <row r="149" spans="1:54" ht="14.25">
      <c r="A149" s="8">
        <f>IF(data!A150&gt;0,data!A150,"")</f>
      </c>
      <c r="B149" s="36">
        <f>IF(data!A150&gt;0,data!B150,"")</f>
      </c>
      <c r="C149" s="36">
        <f>IF(data!A150&gt;0,data!C150,"")</f>
      </c>
      <c r="D149" s="36">
        <f>IF(data!A150&gt;0,data!D150,"")</f>
      </c>
      <c r="E149" s="36">
        <f>IF(data!A150&gt;0,data!E150,"")</f>
      </c>
      <c r="F149" s="36">
        <f>IF(data!A150&gt;0,data!F150,"")</f>
      </c>
      <c r="H149" s="8">
        <f t="shared" si="142"/>
      </c>
      <c r="I149" s="8">
        <f t="shared" si="143"/>
      </c>
      <c r="J149" s="8">
        <f t="shared" si="144"/>
      </c>
      <c r="K149" s="8">
        <f t="shared" si="145"/>
      </c>
      <c r="L149" s="8">
        <f t="shared" si="146"/>
      </c>
      <c r="M149" s="14"/>
      <c r="N149" s="9">
        <f t="shared" si="113"/>
      </c>
      <c r="O149" s="9">
        <f t="shared" si="114"/>
      </c>
      <c r="P149" s="9">
        <f t="shared" si="115"/>
      </c>
      <c r="Q149" s="9">
        <f t="shared" si="116"/>
      </c>
      <c r="R149" s="9">
        <f t="shared" si="117"/>
      </c>
      <c r="S149" s="14"/>
      <c r="T149" s="9">
        <f t="shared" si="118"/>
        <v>0</v>
      </c>
      <c r="U149" s="9">
        <f t="shared" si="119"/>
        <v>0</v>
      </c>
      <c r="V149" s="9">
        <f t="shared" si="120"/>
        <v>0</v>
      </c>
      <c r="W149" s="11"/>
      <c r="X149" s="8">
        <f t="shared" si="121"/>
      </c>
      <c r="Y149" s="8">
        <f t="shared" si="122"/>
      </c>
      <c r="Z149" s="8">
        <f t="shared" si="123"/>
      </c>
      <c r="AA149" s="8">
        <f t="shared" si="124"/>
      </c>
      <c r="AB149" s="8">
        <f t="shared" si="125"/>
      </c>
      <c r="AC149" s="14"/>
      <c r="AD149" s="9">
        <f t="shared" si="126"/>
      </c>
      <c r="AE149" s="9">
        <f t="shared" si="127"/>
      </c>
      <c r="AF149" s="9">
        <f t="shared" si="128"/>
      </c>
      <c r="AG149" s="9">
        <f t="shared" si="129"/>
      </c>
      <c r="AH149" s="9">
        <f t="shared" si="130"/>
      </c>
      <c r="AI149" s="14"/>
      <c r="AJ149" s="9">
        <f t="shared" si="131"/>
        <v>0</v>
      </c>
      <c r="AK149" s="9">
        <f t="shared" si="132"/>
        <v>0</v>
      </c>
      <c r="AL149" s="9">
        <f t="shared" si="133"/>
        <v>0</v>
      </c>
      <c r="AM149" s="11"/>
      <c r="AN149" s="8">
        <f t="shared" si="147"/>
      </c>
      <c r="AO149" s="8">
        <f t="shared" si="148"/>
      </c>
      <c r="AP149" s="8">
        <f t="shared" si="149"/>
      </c>
      <c r="AQ149" s="8">
        <f t="shared" si="150"/>
      </c>
      <c r="AR149" s="8">
        <f t="shared" si="151"/>
      </c>
      <c r="AS149" s="14"/>
      <c r="AT149" s="9">
        <f t="shared" si="134"/>
      </c>
      <c r="AU149" s="9">
        <f t="shared" si="135"/>
      </c>
      <c r="AV149" s="9">
        <f t="shared" si="136"/>
      </c>
      <c r="AW149" s="9">
        <f t="shared" si="137"/>
      </c>
      <c r="AX149" s="9">
        <f t="shared" si="138"/>
      </c>
      <c r="AY149" s="14"/>
      <c r="AZ149" s="9">
        <f t="shared" si="139"/>
        <v>0</v>
      </c>
      <c r="BA149" s="9">
        <f t="shared" si="140"/>
        <v>0</v>
      </c>
      <c r="BB149" s="9">
        <f t="shared" si="141"/>
        <v>0</v>
      </c>
    </row>
    <row r="150" spans="1:54" ht="14.25">
      <c r="A150" s="8">
        <f>IF(data!A151&gt;0,data!A151,"")</f>
      </c>
      <c r="B150" s="36">
        <f>IF(data!A151&gt;0,data!B151,"")</f>
      </c>
      <c r="C150" s="36">
        <f>IF(data!A151&gt;0,data!C151,"")</f>
      </c>
      <c r="D150" s="36">
        <f>IF(data!A151&gt;0,data!D151,"")</f>
      </c>
      <c r="E150" s="36">
        <f>IF(data!A151&gt;0,data!E151,"")</f>
      </c>
      <c r="F150" s="36">
        <f>IF(data!A151&gt;0,data!F151,"")</f>
      </c>
      <c r="H150" s="8">
        <f t="shared" si="142"/>
      </c>
      <c r="I150" s="8">
        <f t="shared" si="143"/>
      </c>
      <c r="J150" s="8">
        <f t="shared" si="144"/>
      </c>
      <c r="K150" s="8">
        <f t="shared" si="145"/>
      </c>
      <c r="L150" s="8">
        <f t="shared" si="146"/>
      </c>
      <c r="M150" s="14"/>
      <c r="N150" s="9">
        <f aca="true" t="shared" si="152" ref="N150:N197">IF(H150="","",IF(H150=H149,"","●"))</f>
      </c>
      <c r="O150" s="9">
        <f aca="true" t="shared" si="153" ref="O150:O197">IF(I150="","",IF(I150=I149,"","●"))</f>
      </c>
      <c r="P150" s="9">
        <f aca="true" t="shared" si="154" ref="P150:P197">IF(J150="","",IF(J150=J149,"","●"))</f>
      </c>
      <c r="Q150" s="9">
        <f aca="true" t="shared" si="155" ref="Q150:Q197">IF(K150="","",IF(K150=K149,"","●"))</f>
      </c>
      <c r="R150" s="9">
        <f aca="true" t="shared" si="156" ref="R150:R197">IF(L150="","",IF(L150=L149,"","●"))</f>
      </c>
      <c r="S150" s="14"/>
      <c r="T150" s="9">
        <f aca="true" t="shared" si="157" ref="T150:T197">COUNTIF(N150:P150,"●")</f>
        <v>0</v>
      </c>
      <c r="U150" s="9">
        <f aca="true" t="shared" si="158" ref="U150:U197">COUNTIF(O150:Q150,"●")</f>
        <v>0</v>
      </c>
      <c r="V150" s="9">
        <f aca="true" t="shared" si="159" ref="V150:V197">COUNTIF(P150:R150,"●")</f>
        <v>0</v>
      </c>
      <c r="W150" s="11"/>
      <c r="X150" s="8">
        <f aca="true" t="shared" si="160" ref="X150:X197">IF(B150="","",IF(ISODD(B150),"单","双"))</f>
      </c>
      <c r="Y150" s="8">
        <f aca="true" t="shared" si="161" ref="Y150:Y197">IF(C150="","",IF(ISODD(C150),"单","双"))</f>
      </c>
      <c r="Z150" s="8">
        <f aca="true" t="shared" si="162" ref="Z150:Z197">IF(D150="","",IF(ISODD(D150),"单","双"))</f>
      </c>
      <c r="AA150" s="8">
        <f aca="true" t="shared" si="163" ref="AA150:AA197">IF(E150="","",IF(ISODD(E150),"单","双"))</f>
      </c>
      <c r="AB150" s="8">
        <f aca="true" t="shared" si="164" ref="AB150:AB197">IF(F150="","",IF(ISODD(F150),"单","双"))</f>
      </c>
      <c r="AC150" s="14"/>
      <c r="AD150" s="9">
        <f aca="true" t="shared" si="165" ref="AD150:AD197">IF(X150="","",IF(X150=X149,"","●"))</f>
      </c>
      <c r="AE150" s="9">
        <f aca="true" t="shared" si="166" ref="AE150:AE197">IF(Y150="","",IF(Y150=Y149,"","●"))</f>
      </c>
      <c r="AF150" s="9">
        <f aca="true" t="shared" si="167" ref="AF150:AF197">IF(Z150="","",IF(Z150=Z149,"","●"))</f>
      </c>
      <c r="AG150" s="9">
        <f aca="true" t="shared" si="168" ref="AG150:AG197">IF(AA150="","",IF(AA150=AA149,"","●"))</f>
      </c>
      <c r="AH150" s="9">
        <f aca="true" t="shared" si="169" ref="AH150:AH197">IF(AB150="","",IF(AB150=AB149,"","●"))</f>
      </c>
      <c r="AI150" s="14"/>
      <c r="AJ150" s="9">
        <f aca="true" t="shared" si="170" ref="AJ150:AJ197">COUNTIF(AD150:AF150,"●")</f>
        <v>0</v>
      </c>
      <c r="AK150" s="9">
        <f aca="true" t="shared" si="171" ref="AK150:AK197">COUNTIF(AE150:AG150,"●")</f>
        <v>0</v>
      </c>
      <c r="AL150" s="9">
        <f aca="true" t="shared" si="172" ref="AL150:AL197">COUNTIF(AF150:AH150,"●")</f>
        <v>0</v>
      </c>
      <c r="AM150" s="11"/>
      <c r="AN150" s="8">
        <f t="shared" si="147"/>
      </c>
      <c r="AO150" s="8">
        <f t="shared" si="148"/>
      </c>
      <c r="AP150" s="8">
        <f t="shared" si="149"/>
      </c>
      <c r="AQ150" s="8">
        <f t="shared" si="150"/>
      </c>
      <c r="AR150" s="8">
        <f t="shared" si="151"/>
      </c>
      <c r="AS150" s="14"/>
      <c r="AT150" s="9">
        <f aca="true" t="shared" si="173" ref="AT150:AT197">IF(AN150="","",IF(AN150=AN149,"","●"))</f>
      </c>
      <c r="AU150" s="9">
        <f aca="true" t="shared" si="174" ref="AU150:AU197">IF(AO150="","",IF(AO150=AO149,"","●"))</f>
      </c>
      <c r="AV150" s="9">
        <f aca="true" t="shared" si="175" ref="AV150:AV197">IF(AP150="","",IF(AP150=AP149,"","●"))</f>
      </c>
      <c r="AW150" s="9">
        <f aca="true" t="shared" si="176" ref="AW150:AW197">IF(AQ150="","",IF(AQ150=AQ149,"","●"))</f>
      </c>
      <c r="AX150" s="9">
        <f aca="true" t="shared" si="177" ref="AX150:AX197">IF(AR150="","",IF(AR150=AR149,"","●"))</f>
      </c>
      <c r="AY150" s="14"/>
      <c r="AZ150" s="9">
        <f aca="true" t="shared" si="178" ref="AZ150:AZ197">COUNTIF(AT150:AV150,"●")</f>
        <v>0</v>
      </c>
      <c r="BA150" s="9">
        <f aca="true" t="shared" si="179" ref="BA150:BA197">COUNTIF(AU150:AW150,"●")</f>
        <v>0</v>
      </c>
      <c r="BB150" s="9">
        <f aca="true" t="shared" si="180" ref="BB150:BB197">COUNTIF(AV150:AX150,"●")</f>
        <v>0</v>
      </c>
    </row>
    <row r="151" spans="1:54" ht="14.25">
      <c r="A151" s="8">
        <f>IF(data!A152&gt;0,data!A152,"")</f>
      </c>
      <c r="B151" s="36">
        <f>IF(data!A152&gt;0,data!B152,"")</f>
      </c>
      <c r="C151" s="36">
        <f>IF(data!A152&gt;0,data!C152,"")</f>
      </c>
      <c r="D151" s="36">
        <f>IF(data!A152&gt;0,data!D152,"")</f>
      </c>
      <c r="E151" s="36">
        <f>IF(data!A152&gt;0,data!E152,"")</f>
      </c>
      <c r="F151" s="36">
        <f>IF(data!A152&gt;0,data!F152,"")</f>
      </c>
      <c r="H151" s="8">
        <f t="shared" si="142"/>
      </c>
      <c r="I151" s="8">
        <f t="shared" si="143"/>
      </c>
      <c r="J151" s="8">
        <f t="shared" si="144"/>
      </c>
      <c r="K151" s="8">
        <f t="shared" si="145"/>
      </c>
      <c r="L151" s="8">
        <f t="shared" si="146"/>
      </c>
      <c r="M151" s="14"/>
      <c r="N151" s="9">
        <f t="shared" si="152"/>
      </c>
      <c r="O151" s="9">
        <f t="shared" si="153"/>
      </c>
      <c r="P151" s="9">
        <f t="shared" si="154"/>
      </c>
      <c r="Q151" s="9">
        <f t="shared" si="155"/>
      </c>
      <c r="R151" s="9">
        <f t="shared" si="156"/>
      </c>
      <c r="S151" s="14"/>
      <c r="T151" s="9">
        <f t="shared" si="157"/>
        <v>0</v>
      </c>
      <c r="U151" s="9">
        <f t="shared" si="158"/>
        <v>0</v>
      </c>
      <c r="V151" s="9">
        <f t="shared" si="159"/>
        <v>0</v>
      </c>
      <c r="W151" s="11"/>
      <c r="X151" s="8">
        <f t="shared" si="160"/>
      </c>
      <c r="Y151" s="8">
        <f t="shared" si="161"/>
      </c>
      <c r="Z151" s="8">
        <f t="shared" si="162"/>
      </c>
      <c r="AA151" s="8">
        <f t="shared" si="163"/>
      </c>
      <c r="AB151" s="8">
        <f t="shared" si="164"/>
      </c>
      <c r="AC151" s="14"/>
      <c r="AD151" s="9">
        <f t="shared" si="165"/>
      </c>
      <c r="AE151" s="9">
        <f t="shared" si="166"/>
      </c>
      <c r="AF151" s="9">
        <f t="shared" si="167"/>
      </c>
      <c r="AG151" s="9">
        <f t="shared" si="168"/>
      </c>
      <c r="AH151" s="9">
        <f t="shared" si="169"/>
      </c>
      <c r="AI151" s="14"/>
      <c r="AJ151" s="9">
        <f t="shared" si="170"/>
        <v>0</v>
      </c>
      <c r="AK151" s="9">
        <f t="shared" si="171"/>
        <v>0</v>
      </c>
      <c r="AL151" s="9">
        <f t="shared" si="172"/>
        <v>0</v>
      </c>
      <c r="AM151" s="11"/>
      <c r="AN151" s="8">
        <f t="shared" si="147"/>
      </c>
      <c r="AO151" s="8">
        <f t="shared" si="148"/>
      </c>
      <c r="AP151" s="8">
        <f t="shared" si="149"/>
      </c>
      <c r="AQ151" s="8">
        <f t="shared" si="150"/>
      </c>
      <c r="AR151" s="8">
        <f t="shared" si="151"/>
      </c>
      <c r="AS151" s="14"/>
      <c r="AT151" s="9">
        <f t="shared" si="173"/>
      </c>
      <c r="AU151" s="9">
        <f t="shared" si="174"/>
      </c>
      <c r="AV151" s="9">
        <f t="shared" si="175"/>
      </c>
      <c r="AW151" s="9">
        <f t="shared" si="176"/>
      </c>
      <c r="AX151" s="9">
        <f t="shared" si="177"/>
      </c>
      <c r="AY151" s="14"/>
      <c r="AZ151" s="9">
        <f t="shared" si="178"/>
        <v>0</v>
      </c>
      <c r="BA151" s="9">
        <f t="shared" si="179"/>
        <v>0</v>
      </c>
      <c r="BB151" s="9">
        <f t="shared" si="180"/>
        <v>0</v>
      </c>
    </row>
    <row r="152" spans="1:54" ht="14.25">
      <c r="A152" s="8">
        <f>IF(data!A153&gt;0,data!A153,"")</f>
      </c>
      <c r="B152" s="36">
        <f>IF(data!A153&gt;0,data!B153,"")</f>
      </c>
      <c r="C152" s="36">
        <f>IF(data!A153&gt;0,data!C153,"")</f>
      </c>
      <c r="D152" s="36">
        <f>IF(data!A153&gt;0,data!D153,"")</f>
      </c>
      <c r="E152" s="36">
        <f>IF(data!A153&gt;0,data!E153,"")</f>
      </c>
      <c r="F152" s="36">
        <f>IF(data!A153&gt;0,data!F153,"")</f>
      </c>
      <c r="H152" s="8">
        <f t="shared" si="142"/>
      </c>
      <c r="I152" s="8">
        <f t="shared" si="143"/>
      </c>
      <c r="J152" s="8">
        <f t="shared" si="144"/>
      </c>
      <c r="K152" s="8">
        <f t="shared" si="145"/>
      </c>
      <c r="L152" s="8">
        <f t="shared" si="146"/>
      </c>
      <c r="M152" s="14"/>
      <c r="N152" s="9">
        <f t="shared" si="152"/>
      </c>
      <c r="O152" s="9">
        <f t="shared" si="153"/>
      </c>
      <c r="P152" s="9">
        <f t="shared" si="154"/>
      </c>
      <c r="Q152" s="9">
        <f t="shared" si="155"/>
      </c>
      <c r="R152" s="9">
        <f t="shared" si="156"/>
      </c>
      <c r="S152" s="14"/>
      <c r="T152" s="9">
        <f t="shared" si="157"/>
        <v>0</v>
      </c>
      <c r="U152" s="9">
        <f t="shared" si="158"/>
        <v>0</v>
      </c>
      <c r="V152" s="9">
        <f t="shared" si="159"/>
        <v>0</v>
      </c>
      <c r="W152" s="11"/>
      <c r="X152" s="8">
        <f t="shared" si="160"/>
      </c>
      <c r="Y152" s="8">
        <f t="shared" si="161"/>
      </c>
      <c r="Z152" s="8">
        <f t="shared" si="162"/>
      </c>
      <c r="AA152" s="8">
        <f t="shared" si="163"/>
      </c>
      <c r="AB152" s="8">
        <f t="shared" si="164"/>
      </c>
      <c r="AC152" s="14"/>
      <c r="AD152" s="9">
        <f t="shared" si="165"/>
      </c>
      <c r="AE152" s="9">
        <f t="shared" si="166"/>
      </c>
      <c r="AF152" s="9">
        <f t="shared" si="167"/>
      </c>
      <c r="AG152" s="9">
        <f t="shared" si="168"/>
      </c>
      <c r="AH152" s="9">
        <f t="shared" si="169"/>
      </c>
      <c r="AI152" s="14"/>
      <c r="AJ152" s="9">
        <f t="shared" si="170"/>
        <v>0</v>
      </c>
      <c r="AK152" s="9">
        <f t="shared" si="171"/>
        <v>0</v>
      </c>
      <c r="AL152" s="9">
        <f t="shared" si="172"/>
        <v>0</v>
      </c>
      <c r="AM152" s="11"/>
      <c r="AN152" s="8">
        <f t="shared" si="147"/>
      </c>
      <c r="AO152" s="8">
        <f t="shared" si="148"/>
      </c>
      <c r="AP152" s="8">
        <f t="shared" si="149"/>
      </c>
      <c r="AQ152" s="8">
        <f t="shared" si="150"/>
      </c>
      <c r="AR152" s="8">
        <f t="shared" si="151"/>
      </c>
      <c r="AS152" s="14"/>
      <c r="AT152" s="9">
        <f t="shared" si="173"/>
      </c>
      <c r="AU152" s="9">
        <f t="shared" si="174"/>
      </c>
      <c r="AV152" s="9">
        <f t="shared" si="175"/>
      </c>
      <c r="AW152" s="9">
        <f t="shared" si="176"/>
      </c>
      <c r="AX152" s="9">
        <f t="shared" si="177"/>
      </c>
      <c r="AY152" s="14"/>
      <c r="AZ152" s="9">
        <f t="shared" si="178"/>
        <v>0</v>
      </c>
      <c r="BA152" s="9">
        <f t="shared" si="179"/>
        <v>0</v>
      </c>
      <c r="BB152" s="9">
        <f t="shared" si="180"/>
        <v>0</v>
      </c>
    </row>
    <row r="153" spans="1:54" ht="14.25">
      <c r="A153" s="8">
        <f>IF(data!A154&gt;0,data!A154,"")</f>
      </c>
      <c r="B153" s="36">
        <f>IF(data!A154&gt;0,data!B154,"")</f>
      </c>
      <c r="C153" s="36">
        <f>IF(data!A154&gt;0,data!C154,"")</f>
      </c>
      <c r="D153" s="36">
        <f>IF(data!A154&gt;0,data!D154,"")</f>
      </c>
      <c r="E153" s="36">
        <f>IF(data!A154&gt;0,data!E154,"")</f>
      </c>
      <c r="F153" s="36">
        <f>IF(data!A154&gt;0,data!F154,"")</f>
      </c>
      <c r="H153" s="8">
        <f t="shared" si="142"/>
      </c>
      <c r="I153" s="8">
        <f t="shared" si="143"/>
      </c>
      <c r="J153" s="8">
        <f t="shared" si="144"/>
      </c>
      <c r="K153" s="8">
        <f t="shared" si="145"/>
      </c>
      <c r="L153" s="8">
        <f t="shared" si="146"/>
      </c>
      <c r="M153" s="14"/>
      <c r="N153" s="9">
        <f t="shared" si="152"/>
      </c>
      <c r="O153" s="9">
        <f t="shared" si="153"/>
      </c>
      <c r="P153" s="9">
        <f t="shared" si="154"/>
      </c>
      <c r="Q153" s="9">
        <f t="shared" si="155"/>
      </c>
      <c r="R153" s="9">
        <f t="shared" si="156"/>
      </c>
      <c r="S153" s="14"/>
      <c r="T153" s="9">
        <f t="shared" si="157"/>
        <v>0</v>
      </c>
      <c r="U153" s="9">
        <f t="shared" si="158"/>
        <v>0</v>
      </c>
      <c r="V153" s="9">
        <f t="shared" si="159"/>
        <v>0</v>
      </c>
      <c r="W153" s="11"/>
      <c r="X153" s="8">
        <f t="shared" si="160"/>
      </c>
      <c r="Y153" s="8">
        <f t="shared" si="161"/>
      </c>
      <c r="Z153" s="8">
        <f t="shared" si="162"/>
      </c>
      <c r="AA153" s="8">
        <f t="shared" si="163"/>
      </c>
      <c r="AB153" s="8">
        <f t="shared" si="164"/>
      </c>
      <c r="AC153" s="14"/>
      <c r="AD153" s="9">
        <f t="shared" si="165"/>
      </c>
      <c r="AE153" s="9">
        <f t="shared" si="166"/>
      </c>
      <c r="AF153" s="9">
        <f t="shared" si="167"/>
      </c>
      <c r="AG153" s="9">
        <f t="shared" si="168"/>
      </c>
      <c r="AH153" s="9">
        <f t="shared" si="169"/>
      </c>
      <c r="AI153" s="14"/>
      <c r="AJ153" s="9">
        <f t="shared" si="170"/>
        <v>0</v>
      </c>
      <c r="AK153" s="9">
        <f t="shared" si="171"/>
        <v>0</v>
      </c>
      <c r="AL153" s="9">
        <f t="shared" si="172"/>
        <v>0</v>
      </c>
      <c r="AM153" s="11"/>
      <c r="AN153" s="8">
        <f t="shared" si="147"/>
      </c>
      <c r="AO153" s="8">
        <f t="shared" si="148"/>
      </c>
      <c r="AP153" s="8">
        <f t="shared" si="149"/>
      </c>
      <c r="AQ153" s="8">
        <f t="shared" si="150"/>
      </c>
      <c r="AR153" s="8">
        <f t="shared" si="151"/>
      </c>
      <c r="AS153" s="14"/>
      <c r="AT153" s="9">
        <f t="shared" si="173"/>
      </c>
      <c r="AU153" s="9">
        <f t="shared" si="174"/>
      </c>
      <c r="AV153" s="9">
        <f t="shared" si="175"/>
      </c>
      <c r="AW153" s="9">
        <f t="shared" si="176"/>
      </c>
      <c r="AX153" s="9">
        <f t="shared" si="177"/>
      </c>
      <c r="AY153" s="14"/>
      <c r="AZ153" s="9">
        <f t="shared" si="178"/>
        <v>0</v>
      </c>
      <c r="BA153" s="9">
        <f t="shared" si="179"/>
        <v>0</v>
      </c>
      <c r="BB153" s="9">
        <f t="shared" si="180"/>
        <v>0</v>
      </c>
    </row>
    <row r="154" spans="1:54" ht="14.25">
      <c r="A154" s="8">
        <f>IF(data!A155&gt;0,data!A155,"")</f>
      </c>
      <c r="B154" s="36">
        <f>IF(data!A155&gt;0,data!B155,"")</f>
      </c>
      <c r="C154" s="36">
        <f>IF(data!A155&gt;0,data!C155,"")</f>
      </c>
      <c r="D154" s="36">
        <f>IF(data!A155&gt;0,data!D155,"")</f>
      </c>
      <c r="E154" s="36">
        <f>IF(data!A155&gt;0,data!E155,"")</f>
      </c>
      <c r="F154" s="36">
        <f>IF(data!A155&gt;0,data!F155,"")</f>
      </c>
      <c r="H154" s="8">
        <f t="shared" si="142"/>
      </c>
      <c r="I154" s="8">
        <f t="shared" si="143"/>
      </c>
      <c r="J154" s="8">
        <f t="shared" si="144"/>
      </c>
      <c r="K154" s="8">
        <f t="shared" si="145"/>
      </c>
      <c r="L154" s="8">
        <f t="shared" si="146"/>
      </c>
      <c r="M154" s="14"/>
      <c r="N154" s="9">
        <f t="shared" si="152"/>
      </c>
      <c r="O154" s="9">
        <f t="shared" si="153"/>
      </c>
      <c r="P154" s="9">
        <f t="shared" si="154"/>
      </c>
      <c r="Q154" s="9">
        <f t="shared" si="155"/>
      </c>
      <c r="R154" s="9">
        <f t="shared" si="156"/>
      </c>
      <c r="S154" s="14"/>
      <c r="T154" s="9">
        <f t="shared" si="157"/>
        <v>0</v>
      </c>
      <c r="U154" s="9">
        <f t="shared" si="158"/>
        <v>0</v>
      </c>
      <c r="V154" s="9">
        <f t="shared" si="159"/>
        <v>0</v>
      </c>
      <c r="W154" s="11"/>
      <c r="X154" s="8">
        <f t="shared" si="160"/>
      </c>
      <c r="Y154" s="8">
        <f t="shared" si="161"/>
      </c>
      <c r="Z154" s="8">
        <f t="shared" si="162"/>
      </c>
      <c r="AA154" s="8">
        <f t="shared" si="163"/>
      </c>
      <c r="AB154" s="8">
        <f t="shared" si="164"/>
      </c>
      <c r="AC154" s="14"/>
      <c r="AD154" s="9">
        <f t="shared" si="165"/>
      </c>
      <c r="AE154" s="9">
        <f t="shared" si="166"/>
      </c>
      <c r="AF154" s="9">
        <f t="shared" si="167"/>
      </c>
      <c r="AG154" s="9">
        <f t="shared" si="168"/>
      </c>
      <c r="AH154" s="9">
        <f t="shared" si="169"/>
      </c>
      <c r="AI154" s="14"/>
      <c r="AJ154" s="9">
        <f t="shared" si="170"/>
        <v>0</v>
      </c>
      <c r="AK154" s="9">
        <f t="shared" si="171"/>
        <v>0</v>
      </c>
      <c r="AL154" s="9">
        <f t="shared" si="172"/>
        <v>0</v>
      </c>
      <c r="AM154" s="11"/>
      <c r="AN154" s="8">
        <f t="shared" si="147"/>
      </c>
      <c r="AO154" s="8">
        <f t="shared" si="148"/>
      </c>
      <c r="AP154" s="8">
        <f t="shared" si="149"/>
      </c>
      <c r="AQ154" s="8">
        <f t="shared" si="150"/>
      </c>
      <c r="AR154" s="8">
        <f t="shared" si="151"/>
      </c>
      <c r="AS154" s="14"/>
      <c r="AT154" s="9">
        <f t="shared" si="173"/>
      </c>
      <c r="AU154" s="9">
        <f t="shared" si="174"/>
      </c>
      <c r="AV154" s="9">
        <f t="shared" si="175"/>
      </c>
      <c r="AW154" s="9">
        <f t="shared" si="176"/>
      </c>
      <c r="AX154" s="9">
        <f t="shared" si="177"/>
      </c>
      <c r="AY154" s="14"/>
      <c r="AZ154" s="9">
        <f t="shared" si="178"/>
        <v>0</v>
      </c>
      <c r="BA154" s="9">
        <f t="shared" si="179"/>
        <v>0</v>
      </c>
      <c r="BB154" s="9">
        <f t="shared" si="180"/>
        <v>0</v>
      </c>
    </row>
    <row r="155" spans="1:54" ht="14.25">
      <c r="A155" s="8">
        <f>IF(data!A156&gt;0,data!A156,"")</f>
      </c>
      <c r="B155" s="36">
        <f>IF(data!A156&gt;0,data!B156,"")</f>
      </c>
      <c r="C155" s="36">
        <f>IF(data!A156&gt;0,data!C156,"")</f>
      </c>
      <c r="D155" s="36">
        <f>IF(data!A156&gt;0,data!D156,"")</f>
      </c>
      <c r="E155" s="36">
        <f>IF(data!A156&gt;0,data!E156,"")</f>
      </c>
      <c r="F155" s="36">
        <f>IF(data!A156&gt;0,data!F156,"")</f>
      </c>
      <c r="H155" s="8">
        <f t="shared" si="142"/>
      </c>
      <c r="I155" s="8">
        <f t="shared" si="143"/>
      </c>
      <c r="J155" s="8">
        <f t="shared" si="144"/>
      </c>
      <c r="K155" s="8">
        <f t="shared" si="145"/>
      </c>
      <c r="L155" s="8">
        <f t="shared" si="146"/>
      </c>
      <c r="M155" s="14"/>
      <c r="N155" s="9">
        <f t="shared" si="152"/>
      </c>
      <c r="O155" s="9">
        <f t="shared" si="153"/>
      </c>
      <c r="P155" s="9">
        <f t="shared" si="154"/>
      </c>
      <c r="Q155" s="9">
        <f t="shared" si="155"/>
      </c>
      <c r="R155" s="9">
        <f t="shared" si="156"/>
      </c>
      <c r="S155" s="14"/>
      <c r="T155" s="9">
        <f t="shared" si="157"/>
        <v>0</v>
      </c>
      <c r="U155" s="9">
        <f t="shared" si="158"/>
        <v>0</v>
      </c>
      <c r="V155" s="9">
        <f t="shared" si="159"/>
        <v>0</v>
      </c>
      <c r="W155" s="11"/>
      <c r="X155" s="8">
        <f t="shared" si="160"/>
      </c>
      <c r="Y155" s="8">
        <f t="shared" si="161"/>
      </c>
      <c r="Z155" s="8">
        <f t="shared" si="162"/>
      </c>
      <c r="AA155" s="8">
        <f t="shared" si="163"/>
      </c>
      <c r="AB155" s="8">
        <f t="shared" si="164"/>
      </c>
      <c r="AC155" s="14"/>
      <c r="AD155" s="9">
        <f t="shared" si="165"/>
      </c>
      <c r="AE155" s="9">
        <f t="shared" si="166"/>
      </c>
      <c r="AF155" s="9">
        <f t="shared" si="167"/>
      </c>
      <c r="AG155" s="9">
        <f t="shared" si="168"/>
      </c>
      <c r="AH155" s="9">
        <f t="shared" si="169"/>
      </c>
      <c r="AI155" s="14"/>
      <c r="AJ155" s="9">
        <f t="shared" si="170"/>
        <v>0</v>
      </c>
      <c r="AK155" s="9">
        <f t="shared" si="171"/>
        <v>0</v>
      </c>
      <c r="AL155" s="9">
        <f t="shared" si="172"/>
        <v>0</v>
      </c>
      <c r="AM155" s="11"/>
      <c r="AN155" s="8">
        <f t="shared" si="147"/>
      </c>
      <c r="AO155" s="8">
        <f t="shared" si="148"/>
      </c>
      <c r="AP155" s="8">
        <f t="shared" si="149"/>
      </c>
      <c r="AQ155" s="8">
        <f t="shared" si="150"/>
      </c>
      <c r="AR155" s="8">
        <f t="shared" si="151"/>
      </c>
      <c r="AS155" s="14"/>
      <c r="AT155" s="9">
        <f t="shared" si="173"/>
      </c>
      <c r="AU155" s="9">
        <f t="shared" si="174"/>
      </c>
      <c r="AV155" s="9">
        <f t="shared" si="175"/>
      </c>
      <c r="AW155" s="9">
        <f t="shared" si="176"/>
      </c>
      <c r="AX155" s="9">
        <f t="shared" si="177"/>
      </c>
      <c r="AY155" s="14"/>
      <c r="AZ155" s="9">
        <f t="shared" si="178"/>
        <v>0</v>
      </c>
      <c r="BA155" s="9">
        <f t="shared" si="179"/>
        <v>0</v>
      </c>
      <c r="BB155" s="9">
        <f t="shared" si="180"/>
        <v>0</v>
      </c>
    </row>
    <row r="156" spans="1:54" ht="14.25">
      <c r="A156" s="8">
        <f>IF(data!A157&gt;0,data!A157,"")</f>
      </c>
      <c r="B156" s="36">
        <f>IF(data!A157&gt;0,data!B157,"")</f>
      </c>
      <c r="C156" s="36">
        <f>IF(data!A157&gt;0,data!C157,"")</f>
      </c>
      <c r="D156" s="36">
        <f>IF(data!A157&gt;0,data!D157,"")</f>
      </c>
      <c r="E156" s="36">
        <f>IF(data!A157&gt;0,data!E157,"")</f>
      </c>
      <c r="F156" s="36">
        <f>IF(data!A157&gt;0,data!F157,"")</f>
      </c>
      <c r="H156" s="8">
        <f t="shared" si="142"/>
      </c>
      <c r="I156" s="8">
        <f t="shared" si="143"/>
      </c>
      <c r="J156" s="8">
        <f t="shared" si="144"/>
      </c>
      <c r="K156" s="8">
        <f t="shared" si="145"/>
      </c>
      <c r="L156" s="8">
        <f t="shared" si="146"/>
      </c>
      <c r="M156" s="14"/>
      <c r="N156" s="9">
        <f t="shared" si="152"/>
      </c>
      <c r="O156" s="9">
        <f t="shared" si="153"/>
      </c>
      <c r="P156" s="9">
        <f t="shared" si="154"/>
      </c>
      <c r="Q156" s="9">
        <f t="shared" si="155"/>
      </c>
      <c r="R156" s="9">
        <f t="shared" si="156"/>
      </c>
      <c r="S156" s="14"/>
      <c r="T156" s="9">
        <f t="shared" si="157"/>
        <v>0</v>
      </c>
      <c r="U156" s="9">
        <f t="shared" si="158"/>
        <v>0</v>
      </c>
      <c r="V156" s="9">
        <f t="shared" si="159"/>
        <v>0</v>
      </c>
      <c r="W156" s="11"/>
      <c r="X156" s="8">
        <f t="shared" si="160"/>
      </c>
      <c r="Y156" s="8">
        <f t="shared" si="161"/>
      </c>
      <c r="Z156" s="8">
        <f t="shared" si="162"/>
      </c>
      <c r="AA156" s="8">
        <f t="shared" si="163"/>
      </c>
      <c r="AB156" s="8">
        <f t="shared" si="164"/>
      </c>
      <c r="AC156" s="14"/>
      <c r="AD156" s="9">
        <f t="shared" si="165"/>
      </c>
      <c r="AE156" s="9">
        <f t="shared" si="166"/>
      </c>
      <c r="AF156" s="9">
        <f t="shared" si="167"/>
      </c>
      <c r="AG156" s="9">
        <f t="shared" si="168"/>
      </c>
      <c r="AH156" s="9">
        <f t="shared" si="169"/>
      </c>
      <c r="AI156" s="14"/>
      <c r="AJ156" s="9">
        <f t="shared" si="170"/>
        <v>0</v>
      </c>
      <c r="AK156" s="9">
        <f t="shared" si="171"/>
        <v>0</v>
      </c>
      <c r="AL156" s="9">
        <f t="shared" si="172"/>
        <v>0</v>
      </c>
      <c r="AM156" s="11"/>
      <c r="AN156" s="8">
        <f t="shared" si="147"/>
      </c>
      <c r="AO156" s="8">
        <f t="shared" si="148"/>
      </c>
      <c r="AP156" s="8">
        <f t="shared" si="149"/>
      </c>
      <c r="AQ156" s="8">
        <f t="shared" si="150"/>
      </c>
      <c r="AR156" s="8">
        <f t="shared" si="151"/>
      </c>
      <c r="AS156" s="14"/>
      <c r="AT156" s="9">
        <f t="shared" si="173"/>
      </c>
      <c r="AU156" s="9">
        <f t="shared" si="174"/>
      </c>
      <c r="AV156" s="9">
        <f t="shared" si="175"/>
      </c>
      <c r="AW156" s="9">
        <f t="shared" si="176"/>
      </c>
      <c r="AX156" s="9">
        <f t="shared" si="177"/>
      </c>
      <c r="AY156" s="14"/>
      <c r="AZ156" s="9">
        <f t="shared" si="178"/>
        <v>0</v>
      </c>
      <c r="BA156" s="9">
        <f t="shared" si="179"/>
        <v>0</v>
      </c>
      <c r="BB156" s="9">
        <f t="shared" si="180"/>
        <v>0</v>
      </c>
    </row>
    <row r="157" spans="1:54" ht="14.25">
      <c r="A157" s="8">
        <f>IF(data!A158&gt;0,data!A158,"")</f>
      </c>
      <c r="B157" s="36">
        <f>IF(data!A158&gt;0,data!B158,"")</f>
      </c>
      <c r="C157" s="36">
        <f>IF(data!A158&gt;0,data!C158,"")</f>
      </c>
      <c r="D157" s="36">
        <f>IF(data!A158&gt;0,data!D158,"")</f>
      </c>
      <c r="E157" s="36">
        <f>IF(data!A158&gt;0,data!E158,"")</f>
      </c>
      <c r="F157" s="36">
        <f>IF(data!A158&gt;0,data!F158,"")</f>
      </c>
      <c r="H157" s="8">
        <f t="shared" si="142"/>
      </c>
      <c r="I157" s="8">
        <f t="shared" si="143"/>
      </c>
      <c r="J157" s="8">
        <f t="shared" si="144"/>
      </c>
      <c r="K157" s="8">
        <f t="shared" si="145"/>
      </c>
      <c r="L157" s="8">
        <f t="shared" si="146"/>
      </c>
      <c r="M157" s="14"/>
      <c r="N157" s="9">
        <f t="shared" si="152"/>
      </c>
      <c r="O157" s="9">
        <f t="shared" si="153"/>
      </c>
      <c r="P157" s="9">
        <f t="shared" si="154"/>
      </c>
      <c r="Q157" s="9">
        <f t="shared" si="155"/>
      </c>
      <c r="R157" s="9">
        <f t="shared" si="156"/>
      </c>
      <c r="S157" s="14"/>
      <c r="T157" s="9">
        <f t="shared" si="157"/>
        <v>0</v>
      </c>
      <c r="U157" s="9">
        <f t="shared" si="158"/>
        <v>0</v>
      </c>
      <c r="V157" s="9">
        <f t="shared" si="159"/>
        <v>0</v>
      </c>
      <c r="W157" s="11"/>
      <c r="X157" s="8">
        <f t="shared" si="160"/>
      </c>
      <c r="Y157" s="8">
        <f t="shared" si="161"/>
      </c>
      <c r="Z157" s="8">
        <f t="shared" si="162"/>
      </c>
      <c r="AA157" s="8">
        <f t="shared" si="163"/>
      </c>
      <c r="AB157" s="8">
        <f t="shared" si="164"/>
      </c>
      <c r="AC157" s="14"/>
      <c r="AD157" s="9">
        <f t="shared" si="165"/>
      </c>
      <c r="AE157" s="9">
        <f t="shared" si="166"/>
      </c>
      <c r="AF157" s="9">
        <f t="shared" si="167"/>
      </c>
      <c r="AG157" s="9">
        <f t="shared" si="168"/>
      </c>
      <c r="AH157" s="9">
        <f t="shared" si="169"/>
      </c>
      <c r="AI157" s="14"/>
      <c r="AJ157" s="9">
        <f t="shared" si="170"/>
        <v>0</v>
      </c>
      <c r="AK157" s="9">
        <f t="shared" si="171"/>
        <v>0</v>
      </c>
      <c r="AL157" s="9">
        <f t="shared" si="172"/>
        <v>0</v>
      </c>
      <c r="AM157" s="11"/>
      <c r="AN157" s="8">
        <f t="shared" si="147"/>
      </c>
      <c r="AO157" s="8">
        <f t="shared" si="148"/>
      </c>
      <c r="AP157" s="8">
        <f t="shared" si="149"/>
      </c>
      <c r="AQ157" s="8">
        <f t="shared" si="150"/>
      </c>
      <c r="AR157" s="8">
        <f t="shared" si="151"/>
      </c>
      <c r="AS157" s="14"/>
      <c r="AT157" s="9">
        <f t="shared" si="173"/>
      </c>
      <c r="AU157" s="9">
        <f t="shared" si="174"/>
      </c>
      <c r="AV157" s="9">
        <f t="shared" si="175"/>
      </c>
      <c r="AW157" s="9">
        <f t="shared" si="176"/>
      </c>
      <c r="AX157" s="9">
        <f t="shared" si="177"/>
      </c>
      <c r="AY157" s="14"/>
      <c r="AZ157" s="9">
        <f t="shared" si="178"/>
        <v>0</v>
      </c>
      <c r="BA157" s="9">
        <f t="shared" si="179"/>
        <v>0</v>
      </c>
      <c r="BB157" s="9">
        <f t="shared" si="180"/>
        <v>0</v>
      </c>
    </row>
    <row r="158" spans="1:54" ht="14.25">
      <c r="A158" s="8">
        <f>IF(data!A159&gt;0,data!A159,"")</f>
      </c>
      <c r="B158" s="36">
        <f>IF(data!A159&gt;0,data!B159,"")</f>
      </c>
      <c r="C158" s="36">
        <f>IF(data!A159&gt;0,data!C159,"")</f>
      </c>
      <c r="D158" s="36">
        <f>IF(data!A159&gt;0,data!D159,"")</f>
      </c>
      <c r="E158" s="36">
        <f>IF(data!A159&gt;0,data!E159,"")</f>
      </c>
      <c r="F158" s="36">
        <f>IF(data!A159&gt;0,data!F159,"")</f>
      </c>
      <c r="H158" s="8">
        <f t="shared" si="142"/>
      </c>
      <c r="I158" s="8">
        <f t="shared" si="143"/>
      </c>
      <c r="J158" s="8">
        <f t="shared" si="144"/>
      </c>
      <c r="K158" s="8">
        <f t="shared" si="145"/>
      </c>
      <c r="L158" s="8">
        <f t="shared" si="146"/>
      </c>
      <c r="M158" s="14"/>
      <c r="N158" s="9">
        <f t="shared" si="152"/>
      </c>
      <c r="O158" s="9">
        <f t="shared" si="153"/>
      </c>
      <c r="P158" s="9">
        <f t="shared" si="154"/>
      </c>
      <c r="Q158" s="9">
        <f t="shared" si="155"/>
      </c>
      <c r="R158" s="9">
        <f t="shared" si="156"/>
      </c>
      <c r="S158" s="14"/>
      <c r="T158" s="9">
        <f t="shared" si="157"/>
        <v>0</v>
      </c>
      <c r="U158" s="9">
        <f t="shared" si="158"/>
        <v>0</v>
      </c>
      <c r="V158" s="9">
        <f t="shared" si="159"/>
        <v>0</v>
      </c>
      <c r="W158" s="11"/>
      <c r="X158" s="8">
        <f t="shared" si="160"/>
      </c>
      <c r="Y158" s="8">
        <f t="shared" si="161"/>
      </c>
      <c r="Z158" s="8">
        <f t="shared" si="162"/>
      </c>
      <c r="AA158" s="8">
        <f t="shared" si="163"/>
      </c>
      <c r="AB158" s="8">
        <f t="shared" si="164"/>
      </c>
      <c r="AC158" s="14"/>
      <c r="AD158" s="9">
        <f t="shared" si="165"/>
      </c>
      <c r="AE158" s="9">
        <f t="shared" si="166"/>
      </c>
      <c r="AF158" s="9">
        <f t="shared" si="167"/>
      </c>
      <c r="AG158" s="9">
        <f t="shared" si="168"/>
      </c>
      <c r="AH158" s="9">
        <f t="shared" si="169"/>
      </c>
      <c r="AI158" s="14"/>
      <c r="AJ158" s="9">
        <f t="shared" si="170"/>
        <v>0</v>
      </c>
      <c r="AK158" s="9">
        <f t="shared" si="171"/>
        <v>0</v>
      </c>
      <c r="AL158" s="9">
        <f t="shared" si="172"/>
        <v>0</v>
      </c>
      <c r="AM158" s="11"/>
      <c r="AN158" s="8">
        <f t="shared" si="147"/>
      </c>
      <c r="AO158" s="8">
        <f t="shared" si="148"/>
      </c>
      <c r="AP158" s="8">
        <f t="shared" si="149"/>
      </c>
      <c r="AQ158" s="8">
        <f t="shared" si="150"/>
      </c>
      <c r="AR158" s="8">
        <f t="shared" si="151"/>
      </c>
      <c r="AS158" s="14"/>
      <c r="AT158" s="9">
        <f t="shared" si="173"/>
      </c>
      <c r="AU158" s="9">
        <f t="shared" si="174"/>
      </c>
      <c r="AV158" s="9">
        <f t="shared" si="175"/>
      </c>
      <c r="AW158" s="9">
        <f t="shared" si="176"/>
      </c>
      <c r="AX158" s="9">
        <f t="shared" si="177"/>
      </c>
      <c r="AY158" s="14"/>
      <c r="AZ158" s="9">
        <f t="shared" si="178"/>
        <v>0</v>
      </c>
      <c r="BA158" s="9">
        <f t="shared" si="179"/>
        <v>0</v>
      </c>
      <c r="BB158" s="9">
        <f t="shared" si="180"/>
        <v>0</v>
      </c>
    </row>
    <row r="159" spans="1:54" ht="14.25">
      <c r="A159" s="8">
        <f>IF(data!A160&gt;0,data!A160,"")</f>
      </c>
      <c r="B159" s="36">
        <f>IF(data!A160&gt;0,data!B160,"")</f>
      </c>
      <c r="C159" s="36">
        <f>IF(data!A160&gt;0,data!C160,"")</f>
      </c>
      <c r="D159" s="36">
        <f>IF(data!A160&gt;0,data!D160,"")</f>
      </c>
      <c r="E159" s="36">
        <f>IF(data!A160&gt;0,data!E160,"")</f>
      </c>
      <c r="F159" s="36">
        <f>IF(data!A160&gt;0,data!F160,"")</f>
      </c>
      <c r="H159" s="8">
        <f t="shared" si="142"/>
      </c>
      <c r="I159" s="8">
        <f t="shared" si="143"/>
      </c>
      <c r="J159" s="8">
        <f t="shared" si="144"/>
      </c>
      <c r="K159" s="8">
        <f t="shared" si="145"/>
      </c>
      <c r="L159" s="8">
        <f t="shared" si="146"/>
      </c>
      <c r="M159" s="14"/>
      <c r="N159" s="9">
        <f t="shared" si="152"/>
      </c>
      <c r="O159" s="9">
        <f t="shared" si="153"/>
      </c>
      <c r="P159" s="9">
        <f t="shared" si="154"/>
      </c>
      <c r="Q159" s="9">
        <f t="shared" si="155"/>
      </c>
      <c r="R159" s="9">
        <f t="shared" si="156"/>
      </c>
      <c r="S159" s="14"/>
      <c r="T159" s="9">
        <f t="shared" si="157"/>
        <v>0</v>
      </c>
      <c r="U159" s="9">
        <f t="shared" si="158"/>
        <v>0</v>
      </c>
      <c r="V159" s="9">
        <f t="shared" si="159"/>
        <v>0</v>
      </c>
      <c r="W159" s="11"/>
      <c r="X159" s="8">
        <f t="shared" si="160"/>
      </c>
      <c r="Y159" s="8">
        <f t="shared" si="161"/>
      </c>
      <c r="Z159" s="8">
        <f t="shared" si="162"/>
      </c>
      <c r="AA159" s="8">
        <f t="shared" si="163"/>
      </c>
      <c r="AB159" s="8">
        <f t="shared" si="164"/>
      </c>
      <c r="AC159" s="14"/>
      <c r="AD159" s="9">
        <f t="shared" si="165"/>
      </c>
      <c r="AE159" s="9">
        <f t="shared" si="166"/>
      </c>
      <c r="AF159" s="9">
        <f t="shared" si="167"/>
      </c>
      <c r="AG159" s="9">
        <f t="shared" si="168"/>
      </c>
      <c r="AH159" s="9">
        <f t="shared" si="169"/>
      </c>
      <c r="AI159" s="14"/>
      <c r="AJ159" s="9">
        <f t="shared" si="170"/>
        <v>0</v>
      </c>
      <c r="AK159" s="9">
        <f t="shared" si="171"/>
        <v>0</v>
      </c>
      <c r="AL159" s="9">
        <f t="shared" si="172"/>
        <v>0</v>
      </c>
      <c r="AM159" s="11"/>
      <c r="AN159" s="8">
        <f t="shared" si="147"/>
      </c>
      <c r="AO159" s="8">
        <f t="shared" si="148"/>
      </c>
      <c r="AP159" s="8">
        <f t="shared" si="149"/>
      </c>
      <c r="AQ159" s="8">
        <f t="shared" si="150"/>
      </c>
      <c r="AR159" s="8">
        <f t="shared" si="151"/>
      </c>
      <c r="AS159" s="14"/>
      <c r="AT159" s="9">
        <f t="shared" si="173"/>
      </c>
      <c r="AU159" s="9">
        <f t="shared" si="174"/>
      </c>
      <c r="AV159" s="9">
        <f t="shared" si="175"/>
      </c>
      <c r="AW159" s="9">
        <f t="shared" si="176"/>
      </c>
      <c r="AX159" s="9">
        <f t="shared" si="177"/>
      </c>
      <c r="AY159" s="14"/>
      <c r="AZ159" s="9">
        <f t="shared" si="178"/>
        <v>0</v>
      </c>
      <c r="BA159" s="9">
        <f t="shared" si="179"/>
        <v>0</v>
      </c>
      <c r="BB159" s="9">
        <f t="shared" si="180"/>
        <v>0</v>
      </c>
    </row>
    <row r="160" spans="1:54" ht="14.25">
      <c r="A160" s="8">
        <f>IF(data!A161&gt;0,data!A161,"")</f>
      </c>
      <c r="B160" s="36">
        <f>IF(data!A161&gt;0,data!B161,"")</f>
      </c>
      <c r="C160" s="36">
        <f>IF(data!A161&gt;0,data!C161,"")</f>
      </c>
      <c r="D160" s="36">
        <f>IF(data!A161&gt;0,data!D161,"")</f>
      </c>
      <c r="E160" s="36">
        <f>IF(data!A161&gt;0,data!E161,"")</f>
      </c>
      <c r="F160" s="36">
        <f>IF(data!A161&gt;0,data!F161,"")</f>
      </c>
      <c r="H160" s="8">
        <f t="shared" si="142"/>
      </c>
      <c r="I160" s="8">
        <f t="shared" si="143"/>
      </c>
      <c r="J160" s="8">
        <f t="shared" si="144"/>
      </c>
      <c r="K160" s="8">
        <f t="shared" si="145"/>
      </c>
      <c r="L160" s="8">
        <f t="shared" si="146"/>
      </c>
      <c r="M160" s="14"/>
      <c r="N160" s="9">
        <f t="shared" si="152"/>
      </c>
      <c r="O160" s="9">
        <f t="shared" si="153"/>
      </c>
      <c r="P160" s="9">
        <f t="shared" si="154"/>
      </c>
      <c r="Q160" s="9">
        <f t="shared" si="155"/>
      </c>
      <c r="R160" s="9">
        <f t="shared" si="156"/>
      </c>
      <c r="S160" s="14"/>
      <c r="T160" s="9">
        <f t="shared" si="157"/>
        <v>0</v>
      </c>
      <c r="U160" s="9">
        <f t="shared" si="158"/>
        <v>0</v>
      </c>
      <c r="V160" s="9">
        <f t="shared" si="159"/>
        <v>0</v>
      </c>
      <c r="W160" s="11"/>
      <c r="X160" s="8">
        <f t="shared" si="160"/>
      </c>
      <c r="Y160" s="8">
        <f t="shared" si="161"/>
      </c>
      <c r="Z160" s="8">
        <f t="shared" si="162"/>
      </c>
      <c r="AA160" s="8">
        <f t="shared" si="163"/>
      </c>
      <c r="AB160" s="8">
        <f t="shared" si="164"/>
      </c>
      <c r="AC160" s="14"/>
      <c r="AD160" s="9">
        <f t="shared" si="165"/>
      </c>
      <c r="AE160" s="9">
        <f t="shared" si="166"/>
      </c>
      <c r="AF160" s="9">
        <f t="shared" si="167"/>
      </c>
      <c r="AG160" s="9">
        <f t="shared" si="168"/>
      </c>
      <c r="AH160" s="9">
        <f t="shared" si="169"/>
      </c>
      <c r="AI160" s="14"/>
      <c r="AJ160" s="9">
        <f t="shared" si="170"/>
        <v>0</v>
      </c>
      <c r="AK160" s="9">
        <f t="shared" si="171"/>
        <v>0</v>
      </c>
      <c r="AL160" s="9">
        <f t="shared" si="172"/>
        <v>0</v>
      </c>
      <c r="AM160" s="11"/>
      <c r="AN160" s="8">
        <f t="shared" si="147"/>
      </c>
      <c r="AO160" s="8">
        <f t="shared" si="148"/>
      </c>
      <c r="AP160" s="8">
        <f t="shared" si="149"/>
      </c>
      <c r="AQ160" s="8">
        <f t="shared" si="150"/>
      </c>
      <c r="AR160" s="8">
        <f t="shared" si="151"/>
      </c>
      <c r="AS160" s="14"/>
      <c r="AT160" s="9">
        <f t="shared" si="173"/>
      </c>
      <c r="AU160" s="9">
        <f t="shared" si="174"/>
      </c>
      <c r="AV160" s="9">
        <f t="shared" si="175"/>
      </c>
      <c r="AW160" s="9">
        <f t="shared" si="176"/>
      </c>
      <c r="AX160" s="9">
        <f t="shared" si="177"/>
      </c>
      <c r="AY160" s="14"/>
      <c r="AZ160" s="9">
        <f t="shared" si="178"/>
        <v>0</v>
      </c>
      <c r="BA160" s="9">
        <f t="shared" si="179"/>
        <v>0</v>
      </c>
      <c r="BB160" s="9">
        <f t="shared" si="180"/>
        <v>0</v>
      </c>
    </row>
    <row r="161" spans="1:54" ht="14.25">
      <c r="A161" s="8">
        <f>IF(data!A162&gt;0,data!A162,"")</f>
      </c>
      <c r="B161" s="36">
        <f>IF(data!A162&gt;0,data!B162,"")</f>
      </c>
      <c r="C161" s="36">
        <f>IF(data!A162&gt;0,data!C162,"")</f>
      </c>
      <c r="D161" s="36">
        <f>IF(data!A162&gt;0,data!D162,"")</f>
      </c>
      <c r="E161" s="36">
        <f>IF(data!A162&gt;0,data!E162,"")</f>
      </c>
      <c r="F161" s="36">
        <f>IF(data!A162&gt;0,data!F162,"")</f>
      </c>
      <c r="H161" s="8">
        <f t="shared" si="142"/>
      </c>
      <c r="I161" s="8">
        <f t="shared" si="143"/>
      </c>
      <c r="J161" s="8">
        <f t="shared" si="144"/>
      </c>
      <c r="K161" s="8">
        <f t="shared" si="145"/>
      </c>
      <c r="L161" s="8">
        <f t="shared" si="146"/>
      </c>
      <c r="M161" s="14"/>
      <c r="N161" s="9">
        <f t="shared" si="152"/>
      </c>
      <c r="O161" s="9">
        <f t="shared" si="153"/>
      </c>
      <c r="P161" s="9">
        <f t="shared" si="154"/>
      </c>
      <c r="Q161" s="9">
        <f t="shared" si="155"/>
      </c>
      <c r="R161" s="9">
        <f t="shared" si="156"/>
      </c>
      <c r="S161" s="14"/>
      <c r="T161" s="9">
        <f t="shared" si="157"/>
        <v>0</v>
      </c>
      <c r="U161" s="9">
        <f t="shared" si="158"/>
        <v>0</v>
      </c>
      <c r="V161" s="9">
        <f t="shared" si="159"/>
        <v>0</v>
      </c>
      <c r="W161" s="11"/>
      <c r="X161" s="8">
        <f t="shared" si="160"/>
      </c>
      <c r="Y161" s="8">
        <f t="shared" si="161"/>
      </c>
      <c r="Z161" s="8">
        <f t="shared" si="162"/>
      </c>
      <c r="AA161" s="8">
        <f t="shared" si="163"/>
      </c>
      <c r="AB161" s="8">
        <f t="shared" si="164"/>
      </c>
      <c r="AC161" s="14"/>
      <c r="AD161" s="9">
        <f t="shared" si="165"/>
      </c>
      <c r="AE161" s="9">
        <f t="shared" si="166"/>
      </c>
      <c r="AF161" s="9">
        <f t="shared" si="167"/>
      </c>
      <c r="AG161" s="9">
        <f t="shared" si="168"/>
      </c>
      <c r="AH161" s="9">
        <f t="shared" si="169"/>
      </c>
      <c r="AI161" s="14"/>
      <c r="AJ161" s="9">
        <f t="shared" si="170"/>
        <v>0</v>
      </c>
      <c r="AK161" s="9">
        <f t="shared" si="171"/>
        <v>0</v>
      </c>
      <c r="AL161" s="9">
        <f t="shared" si="172"/>
        <v>0</v>
      </c>
      <c r="AM161" s="11"/>
      <c r="AN161" s="8">
        <f t="shared" si="147"/>
      </c>
      <c r="AO161" s="8">
        <f t="shared" si="148"/>
      </c>
      <c r="AP161" s="8">
        <f t="shared" si="149"/>
      </c>
      <c r="AQ161" s="8">
        <f t="shared" si="150"/>
      </c>
      <c r="AR161" s="8">
        <f t="shared" si="151"/>
      </c>
      <c r="AS161" s="14"/>
      <c r="AT161" s="9">
        <f t="shared" si="173"/>
      </c>
      <c r="AU161" s="9">
        <f t="shared" si="174"/>
      </c>
      <c r="AV161" s="9">
        <f t="shared" si="175"/>
      </c>
      <c r="AW161" s="9">
        <f t="shared" si="176"/>
      </c>
      <c r="AX161" s="9">
        <f t="shared" si="177"/>
      </c>
      <c r="AY161" s="14"/>
      <c r="AZ161" s="9">
        <f t="shared" si="178"/>
        <v>0</v>
      </c>
      <c r="BA161" s="9">
        <f t="shared" si="179"/>
        <v>0</v>
      </c>
      <c r="BB161" s="9">
        <f t="shared" si="180"/>
        <v>0</v>
      </c>
    </row>
    <row r="162" spans="1:54" ht="14.25">
      <c r="A162" s="8">
        <f>IF(data!A163&gt;0,data!A163,"")</f>
      </c>
      <c r="B162" s="36">
        <f>IF(data!A163&gt;0,data!B163,"")</f>
      </c>
      <c r="C162" s="36">
        <f>IF(data!A163&gt;0,data!C163,"")</f>
      </c>
      <c r="D162" s="36">
        <f>IF(data!A163&gt;0,data!D163,"")</f>
      </c>
      <c r="E162" s="36">
        <f>IF(data!A163&gt;0,data!E163,"")</f>
      </c>
      <c r="F162" s="36">
        <f>IF(data!A163&gt;0,data!F163,"")</f>
      </c>
      <c r="H162" s="8">
        <f t="shared" si="142"/>
      </c>
      <c r="I162" s="8">
        <f t="shared" si="143"/>
      </c>
      <c r="J162" s="8">
        <f t="shared" si="144"/>
      </c>
      <c r="K162" s="8">
        <f t="shared" si="145"/>
      </c>
      <c r="L162" s="8">
        <f t="shared" si="146"/>
      </c>
      <c r="M162" s="14"/>
      <c r="N162" s="9">
        <f t="shared" si="152"/>
      </c>
      <c r="O162" s="9">
        <f t="shared" si="153"/>
      </c>
      <c r="P162" s="9">
        <f t="shared" si="154"/>
      </c>
      <c r="Q162" s="9">
        <f t="shared" si="155"/>
      </c>
      <c r="R162" s="9">
        <f t="shared" si="156"/>
      </c>
      <c r="S162" s="14"/>
      <c r="T162" s="9">
        <f t="shared" si="157"/>
        <v>0</v>
      </c>
      <c r="U162" s="9">
        <f t="shared" si="158"/>
        <v>0</v>
      </c>
      <c r="V162" s="9">
        <f t="shared" si="159"/>
        <v>0</v>
      </c>
      <c r="W162" s="11"/>
      <c r="X162" s="8">
        <f t="shared" si="160"/>
      </c>
      <c r="Y162" s="8">
        <f t="shared" si="161"/>
      </c>
      <c r="Z162" s="8">
        <f t="shared" si="162"/>
      </c>
      <c r="AA162" s="8">
        <f t="shared" si="163"/>
      </c>
      <c r="AB162" s="8">
        <f t="shared" si="164"/>
      </c>
      <c r="AC162" s="14"/>
      <c r="AD162" s="9">
        <f t="shared" si="165"/>
      </c>
      <c r="AE162" s="9">
        <f t="shared" si="166"/>
      </c>
      <c r="AF162" s="9">
        <f t="shared" si="167"/>
      </c>
      <c r="AG162" s="9">
        <f t="shared" si="168"/>
      </c>
      <c r="AH162" s="9">
        <f t="shared" si="169"/>
      </c>
      <c r="AI162" s="14"/>
      <c r="AJ162" s="9">
        <f t="shared" si="170"/>
        <v>0</v>
      </c>
      <c r="AK162" s="9">
        <f t="shared" si="171"/>
        <v>0</v>
      </c>
      <c r="AL162" s="9">
        <f t="shared" si="172"/>
        <v>0</v>
      </c>
      <c r="AM162" s="11"/>
      <c r="AN162" s="8">
        <f t="shared" si="147"/>
      </c>
      <c r="AO162" s="8">
        <f t="shared" si="148"/>
      </c>
      <c r="AP162" s="8">
        <f t="shared" si="149"/>
      </c>
      <c r="AQ162" s="8">
        <f t="shared" si="150"/>
      </c>
      <c r="AR162" s="8">
        <f t="shared" si="151"/>
      </c>
      <c r="AS162" s="14"/>
      <c r="AT162" s="9">
        <f t="shared" si="173"/>
      </c>
      <c r="AU162" s="9">
        <f t="shared" si="174"/>
      </c>
      <c r="AV162" s="9">
        <f t="shared" si="175"/>
      </c>
      <c r="AW162" s="9">
        <f t="shared" si="176"/>
      </c>
      <c r="AX162" s="9">
        <f t="shared" si="177"/>
      </c>
      <c r="AY162" s="14"/>
      <c r="AZ162" s="9">
        <f t="shared" si="178"/>
        <v>0</v>
      </c>
      <c r="BA162" s="9">
        <f t="shared" si="179"/>
        <v>0</v>
      </c>
      <c r="BB162" s="9">
        <f t="shared" si="180"/>
        <v>0</v>
      </c>
    </row>
    <row r="163" spans="1:54" ht="14.25">
      <c r="A163" s="8">
        <f>IF(data!A164&gt;0,data!A164,"")</f>
      </c>
      <c r="B163" s="36">
        <f>IF(data!A164&gt;0,data!B164,"")</f>
      </c>
      <c r="C163" s="36">
        <f>IF(data!A164&gt;0,data!C164,"")</f>
      </c>
      <c r="D163" s="36">
        <f>IF(data!A164&gt;0,data!D164,"")</f>
      </c>
      <c r="E163" s="36">
        <f>IF(data!A164&gt;0,data!E164,"")</f>
      </c>
      <c r="F163" s="36">
        <f>IF(data!A164&gt;0,data!F164,"")</f>
      </c>
      <c r="H163" s="8">
        <f t="shared" si="142"/>
      </c>
      <c r="I163" s="8">
        <f t="shared" si="143"/>
      </c>
      <c r="J163" s="8">
        <f t="shared" si="144"/>
      </c>
      <c r="K163" s="8">
        <f t="shared" si="145"/>
      </c>
      <c r="L163" s="8">
        <f t="shared" si="146"/>
      </c>
      <c r="M163" s="14"/>
      <c r="N163" s="9">
        <f t="shared" si="152"/>
      </c>
      <c r="O163" s="9">
        <f t="shared" si="153"/>
      </c>
      <c r="P163" s="9">
        <f t="shared" si="154"/>
      </c>
      <c r="Q163" s="9">
        <f t="shared" si="155"/>
      </c>
      <c r="R163" s="9">
        <f t="shared" si="156"/>
      </c>
      <c r="S163" s="14"/>
      <c r="T163" s="9">
        <f t="shared" si="157"/>
        <v>0</v>
      </c>
      <c r="U163" s="9">
        <f t="shared" si="158"/>
        <v>0</v>
      </c>
      <c r="V163" s="9">
        <f t="shared" si="159"/>
        <v>0</v>
      </c>
      <c r="W163" s="11"/>
      <c r="X163" s="8">
        <f t="shared" si="160"/>
      </c>
      <c r="Y163" s="8">
        <f t="shared" si="161"/>
      </c>
      <c r="Z163" s="8">
        <f t="shared" si="162"/>
      </c>
      <c r="AA163" s="8">
        <f t="shared" si="163"/>
      </c>
      <c r="AB163" s="8">
        <f t="shared" si="164"/>
      </c>
      <c r="AC163" s="14"/>
      <c r="AD163" s="9">
        <f t="shared" si="165"/>
      </c>
      <c r="AE163" s="9">
        <f t="shared" si="166"/>
      </c>
      <c r="AF163" s="9">
        <f t="shared" si="167"/>
      </c>
      <c r="AG163" s="9">
        <f t="shared" si="168"/>
      </c>
      <c r="AH163" s="9">
        <f t="shared" si="169"/>
      </c>
      <c r="AI163" s="14"/>
      <c r="AJ163" s="9">
        <f t="shared" si="170"/>
        <v>0</v>
      </c>
      <c r="AK163" s="9">
        <f t="shared" si="171"/>
        <v>0</v>
      </c>
      <c r="AL163" s="9">
        <f t="shared" si="172"/>
        <v>0</v>
      </c>
      <c r="AM163" s="11"/>
      <c r="AN163" s="8">
        <f t="shared" si="147"/>
      </c>
      <c r="AO163" s="8">
        <f t="shared" si="148"/>
      </c>
      <c r="AP163" s="8">
        <f t="shared" si="149"/>
      </c>
      <c r="AQ163" s="8">
        <f t="shared" si="150"/>
      </c>
      <c r="AR163" s="8">
        <f t="shared" si="151"/>
      </c>
      <c r="AS163" s="14"/>
      <c r="AT163" s="9">
        <f t="shared" si="173"/>
      </c>
      <c r="AU163" s="9">
        <f t="shared" si="174"/>
      </c>
      <c r="AV163" s="9">
        <f t="shared" si="175"/>
      </c>
      <c r="AW163" s="9">
        <f t="shared" si="176"/>
      </c>
      <c r="AX163" s="9">
        <f t="shared" si="177"/>
      </c>
      <c r="AY163" s="14"/>
      <c r="AZ163" s="9">
        <f t="shared" si="178"/>
        <v>0</v>
      </c>
      <c r="BA163" s="9">
        <f t="shared" si="179"/>
        <v>0</v>
      </c>
      <c r="BB163" s="9">
        <f t="shared" si="180"/>
        <v>0</v>
      </c>
    </row>
    <row r="164" spans="1:54" ht="14.25">
      <c r="A164" s="8">
        <f>IF(data!A165&gt;0,data!A165,"")</f>
      </c>
      <c r="B164" s="36">
        <f>IF(data!A165&gt;0,data!B165,"")</f>
      </c>
      <c r="C164" s="36">
        <f>IF(data!A165&gt;0,data!C165,"")</f>
      </c>
      <c r="D164" s="36">
        <f>IF(data!A165&gt;0,data!D165,"")</f>
      </c>
      <c r="E164" s="36">
        <f>IF(data!A165&gt;0,data!E165,"")</f>
      </c>
      <c r="F164" s="36">
        <f>IF(data!A165&gt;0,data!F165,"")</f>
      </c>
      <c r="H164" s="8">
        <f t="shared" si="142"/>
      </c>
      <c r="I164" s="8">
        <f t="shared" si="143"/>
      </c>
      <c r="J164" s="8">
        <f t="shared" si="144"/>
      </c>
      <c r="K164" s="8">
        <f t="shared" si="145"/>
      </c>
      <c r="L164" s="8">
        <f t="shared" si="146"/>
      </c>
      <c r="M164" s="14"/>
      <c r="N164" s="9">
        <f t="shared" si="152"/>
      </c>
      <c r="O164" s="9">
        <f t="shared" si="153"/>
      </c>
      <c r="P164" s="9">
        <f t="shared" si="154"/>
      </c>
      <c r="Q164" s="9">
        <f t="shared" si="155"/>
      </c>
      <c r="R164" s="9">
        <f t="shared" si="156"/>
      </c>
      <c r="S164" s="14"/>
      <c r="T164" s="9">
        <f t="shared" si="157"/>
        <v>0</v>
      </c>
      <c r="U164" s="9">
        <f t="shared" si="158"/>
        <v>0</v>
      </c>
      <c r="V164" s="9">
        <f t="shared" si="159"/>
        <v>0</v>
      </c>
      <c r="W164" s="11"/>
      <c r="X164" s="8">
        <f t="shared" si="160"/>
      </c>
      <c r="Y164" s="8">
        <f t="shared" si="161"/>
      </c>
      <c r="Z164" s="8">
        <f t="shared" si="162"/>
      </c>
      <c r="AA164" s="8">
        <f t="shared" si="163"/>
      </c>
      <c r="AB164" s="8">
        <f t="shared" si="164"/>
      </c>
      <c r="AC164" s="14"/>
      <c r="AD164" s="9">
        <f t="shared" si="165"/>
      </c>
      <c r="AE164" s="9">
        <f t="shared" si="166"/>
      </c>
      <c r="AF164" s="9">
        <f t="shared" si="167"/>
      </c>
      <c r="AG164" s="9">
        <f t="shared" si="168"/>
      </c>
      <c r="AH164" s="9">
        <f t="shared" si="169"/>
      </c>
      <c r="AI164" s="14"/>
      <c r="AJ164" s="9">
        <f t="shared" si="170"/>
        <v>0</v>
      </c>
      <c r="AK164" s="9">
        <f t="shared" si="171"/>
        <v>0</v>
      </c>
      <c r="AL164" s="9">
        <f t="shared" si="172"/>
        <v>0</v>
      </c>
      <c r="AM164" s="11"/>
      <c r="AN164" s="8">
        <f t="shared" si="147"/>
      </c>
      <c r="AO164" s="8">
        <f t="shared" si="148"/>
      </c>
      <c r="AP164" s="8">
        <f t="shared" si="149"/>
      </c>
      <c r="AQ164" s="8">
        <f t="shared" si="150"/>
      </c>
      <c r="AR164" s="8">
        <f t="shared" si="151"/>
      </c>
      <c r="AS164" s="14"/>
      <c r="AT164" s="9">
        <f t="shared" si="173"/>
      </c>
      <c r="AU164" s="9">
        <f t="shared" si="174"/>
      </c>
      <c r="AV164" s="9">
        <f t="shared" si="175"/>
      </c>
      <c r="AW164" s="9">
        <f t="shared" si="176"/>
      </c>
      <c r="AX164" s="9">
        <f t="shared" si="177"/>
      </c>
      <c r="AY164" s="14"/>
      <c r="AZ164" s="9">
        <f t="shared" si="178"/>
        <v>0</v>
      </c>
      <c r="BA164" s="9">
        <f t="shared" si="179"/>
        <v>0</v>
      </c>
      <c r="BB164" s="9">
        <f t="shared" si="180"/>
        <v>0</v>
      </c>
    </row>
    <row r="165" spans="1:54" ht="14.25">
      <c r="A165" s="8">
        <f>IF(data!A166&gt;0,data!A166,"")</f>
      </c>
      <c r="B165" s="36">
        <f>IF(data!A166&gt;0,data!B166,"")</f>
      </c>
      <c r="C165" s="36">
        <f>IF(data!A166&gt;0,data!C166,"")</f>
      </c>
      <c r="D165" s="36">
        <f>IF(data!A166&gt;0,data!D166,"")</f>
      </c>
      <c r="E165" s="36">
        <f>IF(data!A166&gt;0,data!E166,"")</f>
      </c>
      <c r="F165" s="36">
        <f>IF(data!A166&gt;0,data!F166,"")</f>
      </c>
      <c r="H165" s="8">
        <f t="shared" si="142"/>
      </c>
      <c r="I165" s="8">
        <f t="shared" si="143"/>
      </c>
      <c r="J165" s="8">
        <f t="shared" si="144"/>
      </c>
      <c r="K165" s="8">
        <f t="shared" si="145"/>
      </c>
      <c r="L165" s="8">
        <f t="shared" si="146"/>
      </c>
      <c r="M165" s="14"/>
      <c r="N165" s="9">
        <f t="shared" si="152"/>
      </c>
      <c r="O165" s="9">
        <f t="shared" si="153"/>
      </c>
      <c r="P165" s="9">
        <f t="shared" si="154"/>
      </c>
      <c r="Q165" s="9">
        <f t="shared" si="155"/>
      </c>
      <c r="R165" s="9">
        <f t="shared" si="156"/>
      </c>
      <c r="S165" s="14"/>
      <c r="T165" s="9">
        <f t="shared" si="157"/>
        <v>0</v>
      </c>
      <c r="U165" s="9">
        <f t="shared" si="158"/>
        <v>0</v>
      </c>
      <c r="V165" s="9">
        <f t="shared" si="159"/>
        <v>0</v>
      </c>
      <c r="W165" s="11"/>
      <c r="X165" s="8">
        <f t="shared" si="160"/>
      </c>
      <c r="Y165" s="8">
        <f t="shared" si="161"/>
      </c>
      <c r="Z165" s="8">
        <f t="shared" si="162"/>
      </c>
      <c r="AA165" s="8">
        <f t="shared" si="163"/>
      </c>
      <c r="AB165" s="8">
        <f t="shared" si="164"/>
      </c>
      <c r="AC165" s="14"/>
      <c r="AD165" s="9">
        <f t="shared" si="165"/>
      </c>
      <c r="AE165" s="9">
        <f t="shared" si="166"/>
      </c>
      <c r="AF165" s="9">
        <f t="shared" si="167"/>
      </c>
      <c r="AG165" s="9">
        <f t="shared" si="168"/>
      </c>
      <c r="AH165" s="9">
        <f t="shared" si="169"/>
      </c>
      <c r="AI165" s="14"/>
      <c r="AJ165" s="9">
        <f t="shared" si="170"/>
        <v>0</v>
      </c>
      <c r="AK165" s="9">
        <f t="shared" si="171"/>
        <v>0</v>
      </c>
      <c r="AL165" s="9">
        <f t="shared" si="172"/>
        <v>0</v>
      </c>
      <c r="AM165" s="11"/>
      <c r="AN165" s="8">
        <f t="shared" si="147"/>
      </c>
      <c r="AO165" s="8">
        <f t="shared" si="148"/>
      </c>
      <c r="AP165" s="8">
        <f t="shared" si="149"/>
      </c>
      <c r="AQ165" s="8">
        <f t="shared" si="150"/>
      </c>
      <c r="AR165" s="8">
        <f t="shared" si="151"/>
      </c>
      <c r="AS165" s="14"/>
      <c r="AT165" s="9">
        <f t="shared" si="173"/>
      </c>
      <c r="AU165" s="9">
        <f t="shared" si="174"/>
      </c>
      <c r="AV165" s="9">
        <f t="shared" si="175"/>
      </c>
      <c r="AW165" s="9">
        <f t="shared" si="176"/>
      </c>
      <c r="AX165" s="9">
        <f t="shared" si="177"/>
      </c>
      <c r="AY165" s="14"/>
      <c r="AZ165" s="9">
        <f t="shared" si="178"/>
        <v>0</v>
      </c>
      <c r="BA165" s="9">
        <f t="shared" si="179"/>
        <v>0</v>
      </c>
      <c r="BB165" s="9">
        <f t="shared" si="180"/>
        <v>0</v>
      </c>
    </row>
    <row r="166" spans="1:54" ht="14.25">
      <c r="A166" s="8">
        <f>IF(data!A167&gt;0,data!A167,"")</f>
      </c>
      <c r="B166" s="36">
        <f>IF(data!A167&gt;0,data!B167,"")</f>
      </c>
      <c r="C166" s="36">
        <f>IF(data!A167&gt;0,data!C167,"")</f>
      </c>
      <c r="D166" s="36">
        <f>IF(data!A167&gt;0,data!D167,"")</f>
      </c>
      <c r="E166" s="36">
        <f>IF(data!A167&gt;0,data!E167,"")</f>
      </c>
      <c r="F166" s="36">
        <f>IF(data!A167&gt;0,data!F167,"")</f>
      </c>
      <c r="H166" s="8">
        <f t="shared" si="142"/>
      </c>
      <c r="I166" s="8">
        <f t="shared" si="143"/>
      </c>
      <c r="J166" s="8">
        <f t="shared" si="144"/>
      </c>
      <c r="K166" s="8">
        <f t="shared" si="145"/>
      </c>
      <c r="L166" s="8">
        <f t="shared" si="146"/>
      </c>
      <c r="M166" s="14"/>
      <c r="N166" s="9">
        <f t="shared" si="152"/>
      </c>
      <c r="O166" s="9">
        <f t="shared" si="153"/>
      </c>
      <c r="P166" s="9">
        <f t="shared" si="154"/>
      </c>
      <c r="Q166" s="9">
        <f t="shared" si="155"/>
      </c>
      <c r="R166" s="9">
        <f t="shared" si="156"/>
      </c>
      <c r="S166" s="14"/>
      <c r="T166" s="9">
        <f t="shared" si="157"/>
        <v>0</v>
      </c>
      <c r="U166" s="9">
        <f t="shared" si="158"/>
        <v>0</v>
      </c>
      <c r="V166" s="9">
        <f t="shared" si="159"/>
        <v>0</v>
      </c>
      <c r="W166" s="11"/>
      <c r="X166" s="8">
        <f t="shared" si="160"/>
      </c>
      <c r="Y166" s="8">
        <f t="shared" si="161"/>
      </c>
      <c r="Z166" s="8">
        <f t="shared" si="162"/>
      </c>
      <c r="AA166" s="8">
        <f t="shared" si="163"/>
      </c>
      <c r="AB166" s="8">
        <f t="shared" si="164"/>
      </c>
      <c r="AC166" s="14"/>
      <c r="AD166" s="9">
        <f t="shared" si="165"/>
      </c>
      <c r="AE166" s="9">
        <f t="shared" si="166"/>
      </c>
      <c r="AF166" s="9">
        <f t="shared" si="167"/>
      </c>
      <c r="AG166" s="9">
        <f t="shared" si="168"/>
      </c>
      <c r="AH166" s="9">
        <f t="shared" si="169"/>
      </c>
      <c r="AI166" s="14"/>
      <c r="AJ166" s="9">
        <f t="shared" si="170"/>
        <v>0</v>
      </c>
      <c r="AK166" s="9">
        <f t="shared" si="171"/>
        <v>0</v>
      </c>
      <c r="AL166" s="9">
        <f t="shared" si="172"/>
        <v>0</v>
      </c>
      <c r="AM166" s="11"/>
      <c r="AN166" s="8">
        <f t="shared" si="147"/>
      </c>
      <c r="AO166" s="8">
        <f t="shared" si="148"/>
      </c>
      <c r="AP166" s="8">
        <f t="shared" si="149"/>
      </c>
      <c r="AQ166" s="8">
        <f t="shared" si="150"/>
      </c>
      <c r="AR166" s="8">
        <f t="shared" si="151"/>
      </c>
      <c r="AS166" s="14"/>
      <c r="AT166" s="9">
        <f t="shared" si="173"/>
      </c>
      <c r="AU166" s="9">
        <f t="shared" si="174"/>
      </c>
      <c r="AV166" s="9">
        <f t="shared" si="175"/>
      </c>
      <c r="AW166" s="9">
        <f t="shared" si="176"/>
      </c>
      <c r="AX166" s="9">
        <f t="shared" si="177"/>
      </c>
      <c r="AY166" s="14"/>
      <c r="AZ166" s="9">
        <f t="shared" si="178"/>
        <v>0</v>
      </c>
      <c r="BA166" s="9">
        <f t="shared" si="179"/>
        <v>0</v>
      </c>
      <c r="BB166" s="9">
        <f t="shared" si="180"/>
        <v>0</v>
      </c>
    </row>
    <row r="167" spans="1:54" ht="14.25">
      <c r="A167" s="8">
        <f>IF(data!A168&gt;0,data!A168,"")</f>
      </c>
      <c r="B167" s="36">
        <f>IF(data!A168&gt;0,data!B168,"")</f>
      </c>
      <c r="C167" s="36">
        <f>IF(data!A168&gt;0,data!C168,"")</f>
      </c>
      <c r="D167" s="36">
        <f>IF(data!A168&gt;0,data!D168,"")</f>
      </c>
      <c r="E167" s="36">
        <f>IF(data!A168&gt;0,data!E168,"")</f>
      </c>
      <c r="F167" s="36">
        <f>IF(data!A168&gt;0,data!F168,"")</f>
      </c>
      <c r="H167" s="8">
        <f t="shared" si="142"/>
      </c>
      <c r="I167" s="8">
        <f t="shared" si="143"/>
      </c>
      <c r="J167" s="8">
        <f t="shared" si="144"/>
      </c>
      <c r="K167" s="8">
        <f t="shared" si="145"/>
      </c>
      <c r="L167" s="8">
        <f t="shared" si="146"/>
      </c>
      <c r="M167" s="14"/>
      <c r="N167" s="9">
        <f t="shared" si="152"/>
      </c>
      <c r="O167" s="9">
        <f t="shared" si="153"/>
      </c>
      <c r="P167" s="9">
        <f t="shared" si="154"/>
      </c>
      <c r="Q167" s="9">
        <f t="shared" si="155"/>
      </c>
      <c r="R167" s="9">
        <f t="shared" si="156"/>
      </c>
      <c r="S167" s="14"/>
      <c r="T167" s="9">
        <f t="shared" si="157"/>
        <v>0</v>
      </c>
      <c r="U167" s="9">
        <f t="shared" si="158"/>
        <v>0</v>
      </c>
      <c r="V167" s="9">
        <f t="shared" si="159"/>
        <v>0</v>
      </c>
      <c r="W167" s="11"/>
      <c r="X167" s="8">
        <f t="shared" si="160"/>
      </c>
      <c r="Y167" s="8">
        <f t="shared" si="161"/>
      </c>
      <c r="Z167" s="8">
        <f t="shared" si="162"/>
      </c>
      <c r="AA167" s="8">
        <f t="shared" si="163"/>
      </c>
      <c r="AB167" s="8">
        <f t="shared" si="164"/>
      </c>
      <c r="AC167" s="14"/>
      <c r="AD167" s="9">
        <f t="shared" si="165"/>
      </c>
      <c r="AE167" s="9">
        <f t="shared" si="166"/>
      </c>
      <c r="AF167" s="9">
        <f t="shared" si="167"/>
      </c>
      <c r="AG167" s="9">
        <f t="shared" si="168"/>
      </c>
      <c r="AH167" s="9">
        <f t="shared" si="169"/>
      </c>
      <c r="AI167" s="14"/>
      <c r="AJ167" s="9">
        <f t="shared" si="170"/>
        <v>0</v>
      </c>
      <c r="AK167" s="9">
        <f t="shared" si="171"/>
        <v>0</v>
      </c>
      <c r="AL167" s="9">
        <f t="shared" si="172"/>
        <v>0</v>
      </c>
      <c r="AM167" s="11"/>
      <c r="AN167" s="8">
        <f t="shared" si="147"/>
      </c>
      <c r="AO167" s="8">
        <f t="shared" si="148"/>
      </c>
      <c r="AP167" s="8">
        <f t="shared" si="149"/>
      </c>
      <c r="AQ167" s="8">
        <f t="shared" si="150"/>
      </c>
      <c r="AR167" s="8">
        <f t="shared" si="151"/>
      </c>
      <c r="AS167" s="14"/>
      <c r="AT167" s="9">
        <f t="shared" si="173"/>
      </c>
      <c r="AU167" s="9">
        <f t="shared" si="174"/>
      </c>
      <c r="AV167" s="9">
        <f t="shared" si="175"/>
      </c>
      <c r="AW167" s="9">
        <f t="shared" si="176"/>
      </c>
      <c r="AX167" s="9">
        <f t="shared" si="177"/>
      </c>
      <c r="AY167" s="14"/>
      <c r="AZ167" s="9">
        <f t="shared" si="178"/>
        <v>0</v>
      </c>
      <c r="BA167" s="9">
        <f t="shared" si="179"/>
        <v>0</v>
      </c>
      <c r="BB167" s="9">
        <f t="shared" si="180"/>
        <v>0</v>
      </c>
    </row>
    <row r="168" spans="1:54" ht="14.25">
      <c r="A168" s="8">
        <f>IF(data!A169&gt;0,data!A169,"")</f>
      </c>
      <c r="B168" s="36">
        <f>IF(data!A169&gt;0,data!B169,"")</f>
      </c>
      <c r="C168" s="36">
        <f>IF(data!A169&gt;0,data!C169,"")</f>
      </c>
      <c r="D168" s="36">
        <f>IF(data!A169&gt;0,data!D169,"")</f>
      </c>
      <c r="E168" s="36">
        <f>IF(data!A169&gt;0,data!E169,"")</f>
      </c>
      <c r="F168" s="36">
        <f>IF(data!A169&gt;0,data!F169,"")</f>
      </c>
      <c r="H168" s="8">
        <f t="shared" si="142"/>
      </c>
      <c r="I168" s="8">
        <f t="shared" si="143"/>
      </c>
      <c r="J168" s="8">
        <f t="shared" si="144"/>
      </c>
      <c r="K168" s="8">
        <f t="shared" si="145"/>
      </c>
      <c r="L168" s="8">
        <f t="shared" si="146"/>
      </c>
      <c r="M168" s="14"/>
      <c r="N168" s="9">
        <f t="shared" si="152"/>
      </c>
      <c r="O168" s="9">
        <f t="shared" si="153"/>
      </c>
      <c r="P168" s="9">
        <f t="shared" si="154"/>
      </c>
      <c r="Q168" s="9">
        <f t="shared" si="155"/>
      </c>
      <c r="R168" s="9">
        <f t="shared" si="156"/>
      </c>
      <c r="S168" s="14"/>
      <c r="T168" s="9">
        <f t="shared" si="157"/>
        <v>0</v>
      </c>
      <c r="U168" s="9">
        <f t="shared" si="158"/>
        <v>0</v>
      </c>
      <c r="V168" s="9">
        <f t="shared" si="159"/>
        <v>0</v>
      </c>
      <c r="W168" s="11"/>
      <c r="X168" s="8">
        <f t="shared" si="160"/>
      </c>
      <c r="Y168" s="8">
        <f t="shared" si="161"/>
      </c>
      <c r="Z168" s="8">
        <f t="shared" si="162"/>
      </c>
      <c r="AA168" s="8">
        <f t="shared" si="163"/>
      </c>
      <c r="AB168" s="8">
        <f t="shared" si="164"/>
      </c>
      <c r="AC168" s="14"/>
      <c r="AD168" s="9">
        <f t="shared" si="165"/>
      </c>
      <c r="AE168" s="9">
        <f t="shared" si="166"/>
      </c>
      <c r="AF168" s="9">
        <f t="shared" si="167"/>
      </c>
      <c r="AG168" s="9">
        <f t="shared" si="168"/>
      </c>
      <c r="AH168" s="9">
        <f t="shared" si="169"/>
      </c>
      <c r="AI168" s="14"/>
      <c r="AJ168" s="9">
        <f t="shared" si="170"/>
        <v>0</v>
      </c>
      <c r="AK168" s="9">
        <f t="shared" si="171"/>
        <v>0</v>
      </c>
      <c r="AL168" s="9">
        <f t="shared" si="172"/>
        <v>0</v>
      </c>
      <c r="AM168" s="11"/>
      <c r="AN168" s="8">
        <f t="shared" si="147"/>
      </c>
      <c r="AO168" s="8">
        <f t="shared" si="148"/>
      </c>
      <c r="AP168" s="8">
        <f t="shared" si="149"/>
      </c>
      <c r="AQ168" s="8">
        <f t="shared" si="150"/>
      </c>
      <c r="AR168" s="8">
        <f t="shared" si="151"/>
      </c>
      <c r="AS168" s="14"/>
      <c r="AT168" s="9">
        <f t="shared" si="173"/>
      </c>
      <c r="AU168" s="9">
        <f t="shared" si="174"/>
      </c>
      <c r="AV168" s="9">
        <f t="shared" si="175"/>
      </c>
      <c r="AW168" s="9">
        <f t="shared" si="176"/>
      </c>
      <c r="AX168" s="9">
        <f t="shared" si="177"/>
      </c>
      <c r="AY168" s="14"/>
      <c r="AZ168" s="9">
        <f t="shared" si="178"/>
        <v>0</v>
      </c>
      <c r="BA168" s="9">
        <f t="shared" si="179"/>
        <v>0</v>
      </c>
      <c r="BB168" s="9">
        <f t="shared" si="180"/>
        <v>0</v>
      </c>
    </row>
    <row r="169" spans="1:54" ht="14.25">
      <c r="A169" s="8">
        <f>IF(data!A170&gt;0,data!A170,"")</f>
      </c>
      <c r="B169" s="36">
        <f>IF(data!A170&gt;0,data!B170,"")</f>
      </c>
      <c r="C169" s="36">
        <f>IF(data!A170&gt;0,data!C170,"")</f>
      </c>
      <c r="D169" s="36">
        <f>IF(data!A170&gt;0,data!D170,"")</f>
      </c>
      <c r="E169" s="36">
        <f>IF(data!A170&gt;0,data!E170,"")</f>
      </c>
      <c r="F169" s="36">
        <f>IF(data!A170&gt;0,data!F170,"")</f>
      </c>
      <c r="H169" s="8">
        <f t="shared" si="142"/>
      </c>
      <c r="I169" s="8">
        <f t="shared" si="143"/>
      </c>
      <c r="J169" s="8">
        <f t="shared" si="144"/>
      </c>
      <c r="K169" s="8">
        <f t="shared" si="145"/>
      </c>
      <c r="L169" s="8">
        <f t="shared" si="146"/>
      </c>
      <c r="M169" s="14"/>
      <c r="N169" s="9">
        <f t="shared" si="152"/>
      </c>
      <c r="O169" s="9">
        <f t="shared" si="153"/>
      </c>
      <c r="P169" s="9">
        <f t="shared" si="154"/>
      </c>
      <c r="Q169" s="9">
        <f t="shared" si="155"/>
      </c>
      <c r="R169" s="9">
        <f t="shared" si="156"/>
      </c>
      <c r="S169" s="14"/>
      <c r="T169" s="9">
        <f t="shared" si="157"/>
        <v>0</v>
      </c>
      <c r="U169" s="9">
        <f t="shared" si="158"/>
        <v>0</v>
      </c>
      <c r="V169" s="9">
        <f t="shared" si="159"/>
        <v>0</v>
      </c>
      <c r="W169" s="11"/>
      <c r="X169" s="8">
        <f t="shared" si="160"/>
      </c>
      <c r="Y169" s="8">
        <f t="shared" si="161"/>
      </c>
      <c r="Z169" s="8">
        <f t="shared" si="162"/>
      </c>
      <c r="AA169" s="8">
        <f t="shared" si="163"/>
      </c>
      <c r="AB169" s="8">
        <f t="shared" si="164"/>
      </c>
      <c r="AC169" s="14"/>
      <c r="AD169" s="9">
        <f t="shared" si="165"/>
      </c>
      <c r="AE169" s="9">
        <f t="shared" si="166"/>
      </c>
      <c r="AF169" s="9">
        <f t="shared" si="167"/>
      </c>
      <c r="AG169" s="9">
        <f t="shared" si="168"/>
      </c>
      <c r="AH169" s="9">
        <f t="shared" si="169"/>
      </c>
      <c r="AI169" s="14"/>
      <c r="AJ169" s="9">
        <f t="shared" si="170"/>
        <v>0</v>
      </c>
      <c r="AK169" s="9">
        <f t="shared" si="171"/>
        <v>0</v>
      </c>
      <c r="AL169" s="9">
        <f t="shared" si="172"/>
        <v>0</v>
      </c>
      <c r="AM169" s="11"/>
      <c r="AN169" s="8">
        <f t="shared" si="147"/>
      </c>
      <c r="AO169" s="8">
        <f t="shared" si="148"/>
      </c>
      <c r="AP169" s="8">
        <f t="shared" si="149"/>
      </c>
      <c r="AQ169" s="8">
        <f t="shared" si="150"/>
      </c>
      <c r="AR169" s="8">
        <f t="shared" si="151"/>
      </c>
      <c r="AS169" s="14"/>
      <c r="AT169" s="9">
        <f t="shared" si="173"/>
      </c>
      <c r="AU169" s="9">
        <f t="shared" si="174"/>
      </c>
      <c r="AV169" s="9">
        <f t="shared" si="175"/>
      </c>
      <c r="AW169" s="9">
        <f t="shared" si="176"/>
      </c>
      <c r="AX169" s="9">
        <f t="shared" si="177"/>
      </c>
      <c r="AY169" s="14"/>
      <c r="AZ169" s="9">
        <f t="shared" si="178"/>
        <v>0</v>
      </c>
      <c r="BA169" s="9">
        <f t="shared" si="179"/>
        <v>0</v>
      </c>
      <c r="BB169" s="9">
        <f t="shared" si="180"/>
        <v>0</v>
      </c>
    </row>
    <row r="170" spans="1:54" ht="14.25">
      <c r="A170" s="8">
        <f>IF(data!A171&gt;0,data!A171,"")</f>
      </c>
      <c r="B170" s="36">
        <f>IF(data!A171&gt;0,data!B171,"")</f>
      </c>
      <c r="C170" s="36">
        <f>IF(data!A171&gt;0,data!C171,"")</f>
      </c>
      <c r="D170" s="36">
        <f>IF(data!A171&gt;0,data!D171,"")</f>
      </c>
      <c r="E170" s="36">
        <f>IF(data!A171&gt;0,data!E171,"")</f>
      </c>
      <c r="F170" s="36">
        <f>IF(data!A171&gt;0,data!F171,"")</f>
      </c>
      <c r="H170" s="8">
        <f t="shared" si="142"/>
      </c>
      <c r="I170" s="8">
        <f t="shared" si="143"/>
      </c>
      <c r="J170" s="8">
        <f t="shared" si="144"/>
      </c>
      <c r="K170" s="8">
        <f t="shared" si="145"/>
      </c>
      <c r="L170" s="8">
        <f t="shared" si="146"/>
      </c>
      <c r="M170" s="14"/>
      <c r="N170" s="9">
        <f t="shared" si="152"/>
      </c>
      <c r="O170" s="9">
        <f t="shared" si="153"/>
      </c>
      <c r="P170" s="9">
        <f t="shared" si="154"/>
      </c>
      <c r="Q170" s="9">
        <f t="shared" si="155"/>
      </c>
      <c r="R170" s="9">
        <f t="shared" si="156"/>
      </c>
      <c r="S170" s="14"/>
      <c r="T170" s="9">
        <f t="shared" si="157"/>
        <v>0</v>
      </c>
      <c r="U170" s="9">
        <f t="shared" si="158"/>
        <v>0</v>
      </c>
      <c r="V170" s="9">
        <f t="shared" si="159"/>
        <v>0</v>
      </c>
      <c r="W170" s="11"/>
      <c r="X170" s="8">
        <f t="shared" si="160"/>
      </c>
      <c r="Y170" s="8">
        <f t="shared" si="161"/>
      </c>
      <c r="Z170" s="8">
        <f t="shared" si="162"/>
      </c>
      <c r="AA170" s="8">
        <f t="shared" si="163"/>
      </c>
      <c r="AB170" s="8">
        <f t="shared" si="164"/>
      </c>
      <c r="AC170" s="14"/>
      <c r="AD170" s="9">
        <f t="shared" si="165"/>
      </c>
      <c r="AE170" s="9">
        <f t="shared" si="166"/>
      </c>
      <c r="AF170" s="9">
        <f t="shared" si="167"/>
      </c>
      <c r="AG170" s="9">
        <f t="shared" si="168"/>
      </c>
      <c r="AH170" s="9">
        <f t="shared" si="169"/>
      </c>
      <c r="AI170" s="14"/>
      <c r="AJ170" s="9">
        <f t="shared" si="170"/>
        <v>0</v>
      </c>
      <c r="AK170" s="9">
        <f t="shared" si="171"/>
        <v>0</v>
      </c>
      <c r="AL170" s="9">
        <f t="shared" si="172"/>
        <v>0</v>
      </c>
      <c r="AM170" s="11"/>
      <c r="AN170" s="8">
        <f t="shared" si="147"/>
      </c>
      <c r="AO170" s="8">
        <f t="shared" si="148"/>
      </c>
      <c r="AP170" s="8">
        <f t="shared" si="149"/>
      </c>
      <c r="AQ170" s="8">
        <f t="shared" si="150"/>
      </c>
      <c r="AR170" s="8">
        <f t="shared" si="151"/>
      </c>
      <c r="AS170" s="14"/>
      <c r="AT170" s="9">
        <f t="shared" si="173"/>
      </c>
      <c r="AU170" s="9">
        <f t="shared" si="174"/>
      </c>
      <c r="AV170" s="9">
        <f t="shared" si="175"/>
      </c>
      <c r="AW170" s="9">
        <f t="shared" si="176"/>
      </c>
      <c r="AX170" s="9">
        <f t="shared" si="177"/>
      </c>
      <c r="AY170" s="14"/>
      <c r="AZ170" s="9">
        <f t="shared" si="178"/>
        <v>0</v>
      </c>
      <c r="BA170" s="9">
        <f t="shared" si="179"/>
        <v>0</v>
      </c>
      <c r="BB170" s="9">
        <f t="shared" si="180"/>
        <v>0</v>
      </c>
    </row>
    <row r="171" spans="1:54" ht="14.25">
      <c r="A171" s="8">
        <f>IF(data!A172&gt;0,data!A172,"")</f>
      </c>
      <c r="B171" s="36">
        <f>IF(data!A172&gt;0,data!B172,"")</f>
      </c>
      <c r="C171" s="36">
        <f>IF(data!A172&gt;0,data!C172,"")</f>
      </c>
      <c r="D171" s="36">
        <f>IF(data!A172&gt;0,data!D172,"")</f>
      </c>
      <c r="E171" s="36">
        <f>IF(data!A172&gt;0,data!E172,"")</f>
      </c>
      <c r="F171" s="36">
        <f>IF(data!A172&gt;0,data!F172,"")</f>
      </c>
      <c r="H171" s="8">
        <f t="shared" si="142"/>
      </c>
      <c r="I171" s="8">
        <f t="shared" si="143"/>
      </c>
      <c r="J171" s="8">
        <f t="shared" si="144"/>
      </c>
      <c r="K171" s="8">
        <f t="shared" si="145"/>
      </c>
      <c r="L171" s="8">
        <f t="shared" si="146"/>
      </c>
      <c r="M171" s="14"/>
      <c r="N171" s="9">
        <f t="shared" si="152"/>
      </c>
      <c r="O171" s="9">
        <f t="shared" si="153"/>
      </c>
      <c r="P171" s="9">
        <f t="shared" si="154"/>
      </c>
      <c r="Q171" s="9">
        <f t="shared" si="155"/>
      </c>
      <c r="R171" s="9">
        <f t="shared" si="156"/>
      </c>
      <c r="S171" s="14"/>
      <c r="T171" s="9">
        <f t="shared" si="157"/>
        <v>0</v>
      </c>
      <c r="U171" s="9">
        <f t="shared" si="158"/>
        <v>0</v>
      </c>
      <c r="V171" s="9">
        <f t="shared" si="159"/>
        <v>0</v>
      </c>
      <c r="W171" s="11"/>
      <c r="X171" s="8">
        <f t="shared" si="160"/>
      </c>
      <c r="Y171" s="8">
        <f t="shared" si="161"/>
      </c>
      <c r="Z171" s="8">
        <f t="shared" si="162"/>
      </c>
      <c r="AA171" s="8">
        <f t="shared" si="163"/>
      </c>
      <c r="AB171" s="8">
        <f t="shared" si="164"/>
      </c>
      <c r="AC171" s="14"/>
      <c r="AD171" s="9">
        <f t="shared" si="165"/>
      </c>
      <c r="AE171" s="9">
        <f t="shared" si="166"/>
      </c>
      <c r="AF171" s="9">
        <f t="shared" si="167"/>
      </c>
      <c r="AG171" s="9">
        <f t="shared" si="168"/>
      </c>
      <c r="AH171" s="9">
        <f t="shared" si="169"/>
      </c>
      <c r="AI171" s="14"/>
      <c r="AJ171" s="9">
        <f t="shared" si="170"/>
        <v>0</v>
      </c>
      <c r="AK171" s="9">
        <f t="shared" si="171"/>
        <v>0</v>
      </c>
      <c r="AL171" s="9">
        <f t="shared" si="172"/>
        <v>0</v>
      </c>
      <c r="AM171" s="11"/>
      <c r="AN171" s="8">
        <f t="shared" si="147"/>
      </c>
      <c r="AO171" s="8">
        <f t="shared" si="148"/>
      </c>
      <c r="AP171" s="8">
        <f t="shared" si="149"/>
      </c>
      <c r="AQ171" s="8">
        <f t="shared" si="150"/>
      </c>
      <c r="AR171" s="8">
        <f t="shared" si="151"/>
      </c>
      <c r="AS171" s="14"/>
      <c r="AT171" s="9">
        <f t="shared" si="173"/>
      </c>
      <c r="AU171" s="9">
        <f t="shared" si="174"/>
      </c>
      <c r="AV171" s="9">
        <f t="shared" si="175"/>
      </c>
      <c r="AW171" s="9">
        <f t="shared" si="176"/>
      </c>
      <c r="AX171" s="9">
        <f t="shared" si="177"/>
      </c>
      <c r="AY171" s="14"/>
      <c r="AZ171" s="9">
        <f t="shared" si="178"/>
        <v>0</v>
      </c>
      <c r="BA171" s="9">
        <f t="shared" si="179"/>
        <v>0</v>
      </c>
      <c r="BB171" s="9">
        <f t="shared" si="180"/>
        <v>0</v>
      </c>
    </row>
    <row r="172" spans="1:54" ht="14.25">
      <c r="A172" s="8">
        <f>IF(data!A173&gt;0,data!A173,"")</f>
      </c>
      <c r="B172" s="36">
        <f>IF(data!A173&gt;0,data!B173,"")</f>
      </c>
      <c r="C172" s="36">
        <f>IF(data!A173&gt;0,data!C173,"")</f>
      </c>
      <c r="D172" s="36">
        <f>IF(data!A173&gt;0,data!D173,"")</f>
      </c>
      <c r="E172" s="36">
        <f>IF(data!A173&gt;0,data!E173,"")</f>
      </c>
      <c r="F172" s="36">
        <f>IF(data!A173&gt;0,data!F173,"")</f>
      </c>
      <c r="H172" s="8">
        <f t="shared" si="142"/>
      </c>
      <c r="I172" s="8">
        <f t="shared" si="143"/>
      </c>
      <c r="J172" s="8">
        <f t="shared" si="144"/>
      </c>
      <c r="K172" s="8">
        <f t="shared" si="145"/>
      </c>
      <c r="L172" s="8">
        <f t="shared" si="146"/>
      </c>
      <c r="M172" s="14"/>
      <c r="N172" s="9">
        <f t="shared" si="152"/>
      </c>
      <c r="O172" s="9">
        <f t="shared" si="153"/>
      </c>
      <c r="P172" s="9">
        <f t="shared" si="154"/>
      </c>
      <c r="Q172" s="9">
        <f t="shared" si="155"/>
      </c>
      <c r="R172" s="9">
        <f t="shared" si="156"/>
      </c>
      <c r="S172" s="14"/>
      <c r="T172" s="9">
        <f t="shared" si="157"/>
        <v>0</v>
      </c>
      <c r="U172" s="9">
        <f t="shared" si="158"/>
        <v>0</v>
      </c>
      <c r="V172" s="9">
        <f t="shared" si="159"/>
        <v>0</v>
      </c>
      <c r="W172" s="11"/>
      <c r="X172" s="8">
        <f t="shared" si="160"/>
      </c>
      <c r="Y172" s="8">
        <f t="shared" si="161"/>
      </c>
      <c r="Z172" s="8">
        <f t="shared" si="162"/>
      </c>
      <c r="AA172" s="8">
        <f t="shared" si="163"/>
      </c>
      <c r="AB172" s="8">
        <f t="shared" si="164"/>
      </c>
      <c r="AC172" s="14"/>
      <c r="AD172" s="9">
        <f t="shared" si="165"/>
      </c>
      <c r="AE172" s="9">
        <f t="shared" si="166"/>
      </c>
      <c r="AF172" s="9">
        <f t="shared" si="167"/>
      </c>
      <c r="AG172" s="9">
        <f t="shared" si="168"/>
      </c>
      <c r="AH172" s="9">
        <f t="shared" si="169"/>
      </c>
      <c r="AI172" s="14"/>
      <c r="AJ172" s="9">
        <f t="shared" si="170"/>
        <v>0</v>
      </c>
      <c r="AK172" s="9">
        <f t="shared" si="171"/>
        <v>0</v>
      </c>
      <c r="AL172" s="9">
        <f t="shared" si="172"/>
        <v>0</v>
      </c>
      <c r="AM172" s="11"/>
      <c r="AN172" s="8">
        <f t="shared" si="147"/>
      </c>
      <c r="AO172" s="8">
        <f t="shared" si="148"/>
      </c>
      <c r="AP172" s="8">
        <f t="shared" si="149"/>
      </c>
      <c r="AQ172" s="8">
        <f t="shared" si="150"/>
      </c>
      <c r="AR172" s="8">
        <f t="shared" si="151"/>
      </c>
      <c r="AS172" s="14"/>
      <c r="AT172" s="9">
        <f t="shared" si="173"/>
      </c>
      <c r="AU172" s="9">
        <f t="shared" si="174"/>
      </c>
      <c r="AV172" s="9">
        <f t="shared" si="175"/>
      </c>
      <c r="AW172" s="9">
        <f t="shared" si="176"/>
      </c>
      <c r="AX172" s="9">
        <f t="shared" si="177"/>
      </c>
      <c r="AY172" s="14"/>
      <c r="AZ172" s="9">
        <f t="shared" si="178"/>
        <v>0</v>
      </c>
      <c r="BA172" s="9">
        <f t="shared" si="179"/>
        <v>0</v>
      </c>
      <c r="BB172" s="9">
        <f t="shared" si="180"/>
        <v>0</v>
      </c>
    </row>
    <row r="173" spans="1:54" ht="14.25">
      <c r="A173" s="8">
        <f>IF(data!A174&gt;0,data!A174,"")</f>
      </c>
      <c r="B173" s="36">
        <f>IF(data!A174&gt;0,data!B174,"")</f>
      </c>
      <c r="C173" s="36">
        <f>IF(data!A174&gt;0,data!C174,"")</f>
      </c>
      <c r="D173" s="36">
        <f>IF(data!A174&gt;0,data!D174,"")</f>
      </c>
      <c r="E173" s="36">
        <f>IF(data!A174&gt;0,data!E174,"")</f>
      </c>
      <c r="F173" s="36">
        <f>IF(data!A174&gt;0,data!F174,"")</f>
      </c>
      <c r="H173" s="8">
        <f t="shared" si="142"/>
      </c>
      <c r="I173" s="8">
        <f t="shared" si="143"/>
      </c>
      <c r="J173" s="8">
        <f t="shared" si="144"/>
      </c>
      <c r="K173" s="8">
        <f t="shared" si="145"/>
      </c>
      <c r="L173" s="8">
        <f t="shared" si="146"/>
      </c>
      <c r="M173" s="14"/>
      <c r="N173" s="9">
        <f t="shared" si="152"/>
      </c>
      <c r="O173" s="9">
        <f t="shared" si="153"/>
      </c>
      <c r="P173" s="9">
        <f t="shared" si="154"/>
      </c>
      <c r="Q173" s="9">
        <f t="shared" si="155"/>
      </c>
      <c r="R173" s="9">
        <f t="shared" si="156"/>
      </c>
      <c r="S173" s="14"/>
      <c r="T173" s="9">
        <f t="shared" si="157"/>
        <v>0</v>
      </c>
      <c r="U173" s="9">
        <f t="shared" si="158"/>
        <v>0</v>
      </c>
      <c r="V173" s="9">
        <f t="shared" si="159"/>
        <v>0</v>
      </c>
      <c r="W173" s="11"/>
      <c r="X173" s="8">
        <f t="shared" si="160"/>
      </c>
      <c r="Y173" s="8">
        <f t="shared" si="161"/>
      </c>
      <c r="Z173" s="8">
        <f t="shared" si="162"/>
      </c>
      <c r="AA173" s="8">
        <f t="shared" si="163"/>
      </c>
      <c r="AB173" s="8">
        <f t="shared" si="164"/>
      </c>
      <c r="AC173" s="14"/>
      <c r="AD173" s="9">
        <f t="shared" si="165"/>
      </c>
      <c r="AE173" s="9">
        <f t="shared" si="166"/>
      </c>
      <c r="AF173" s="9">
        <f t="shared" si="167"/>
      </c>
      <c r="AG173" s="9">
        <f t="shared" si="168"/>
      </c>
      <c r="AH173" s="9">
        <f t="shared" si="169"/>
      </c>
      <c r="AI173" s="14"/>
      <c r="AJ173" s="9">
        <f t="shared" si="170"/>
        <v>0</v>
      </c>
      <c r="AK173" s="9">
        <f t="shared" si="171"/>
        <v>0</v>
      </c>
      <c r="AL173" s="9">
        <f t="shared" si="172"/>
        <v>0</v>
      </c>
      <c r="AM173" s="11"/>
      <c r="AN173" s="8">
        <f t="shared" si="147"/>
      </c>
      <c r="AO173" s="8">
        <f t="shared" si="148"/>
      </c>
      <c r="AP173" s="8">
        <f t="shared" si="149"/>
      </c>
      <c r="AQ173" s="8">
        <f t="shared" si="150"/>
      </c>
      <c r="AR173" s="8">
        <f t="shared" si="151"/>
      </c>
      <c r="AS173" s="14"/>
      <c r="AT173" s="9">
        <f t="shared" si="173"/>
      </c>
      <c r="AU173" s="9">
        <f t="shared" si="174"/>
      </c>
      <c r="AV173" s="9">
        <f t="shared" si="175"/>
      </c>
      <c r="AW173" s="9">
        <f t="shared" si="176"/>
      </c>
      <c r="AX173" s="9">
        <f t="shared" si="177"/>
      </c>
      <c r="AY173" s="14"/>
      <c r="AZ173" s="9">
        <f t="shared" si="178"/>
        <v>0</v>
      </c>
      <c r="BA173" s="9">
        <f t="shared" si="179"/>
        <v>0</v>
      </c>
      <c r="BB173" s="9">
        <f t="shared" si="180"/>
        <v>0</v>
      </c>
    </row>
    <row r="174" spans="1:54" ht="14.25">
      <c r="A174" s="8">
        <f>IF(data!A175&gt;0,data!A175,"")</f>
      </c>
      <c r="B174" s="36">
        <f>IF(data!A175&gt;0,data!B175,"")</f>
      </c>
      <c r="C174" s="36">
        <f>IF(data!A175&gt;0,data!C175,"")</f>
      </c>
      <c r="D174" s="36">
        <f>IF(data!A175&gt;0,data!D175,"")</f>
      </c>
      <c r="E174" s="36">
        <f>IF(data!A175&gt;0,data!E175,"")</f>
      </c>
      <c r="F174" s="36">
        <f>IF(data!A175&gt;0,data!F175,"")</f>
      </c>
      <c r="H174" s="8">
        <f t="shared" si="142"/>
      </c>
      <c r="I174" s="8">
        <f t="shared" si="143"/>
      </c>
      <c r="J174" s="8">
        <f t="shared" si="144"/>
      </c>
      <c r="K174" s="8">
        <f t="shared" si="145"/>
      </c>
      <c r="L174" s="8">
        <f t="shared" si="146"/>
      </c>
      <c r="M174" s="14"/>
      <c r="N174" s="9">
        <f t="shared" si="152"/>
      </c>
      <c r="O174" s="9">
        <f t="shared" si="153"/>
      </c>
      <c r="P174" s="9">
        <f t="shared" si="154"/>
      </c>
      <c r="Q174" s="9">
        <f t="shared" si="155"/>
      </c>
      <c r="R174" s="9">
        <f t="shared" si="156"/>
      </c>
      <c r="S174" s="14"/>
      <c r="T174" s="9">
        <f t="shared" si="157"/>
        <v>0</v>
      </c>
      <c r="U174" s="9">
        <f t="shared" si="158"/>
        <v>0</v>
      </c>
      <c r="V174" s="9">
        <f t="shared" si="159"/>
        <v>0</v>
      </c>
      <c r="W174" s="11"/>
      <c r="X174" s="8">
        <f t="shared" si="160"/>
      </c>
      <c r="Y174" s="8">
        <f t="shared" si="161"/>
      </c>
      <c r="Z174" s="8">
        <f t="shared" si="162"/>
      </c>
      <c r="AA174" s="8">
        <f t="shared" si="163"/>
      </c>
      <c r="AB174" s="8">
        <f t="shared" si="164"/>
      </c>
      <c r="AC174" s="14"/>
      <c r="AD174" s="9">
        <f t="shared" si="165"/>
      </c>
      <c r="AE174" s="9">
        <f t="shared" si="166"/>
      </c>
      <c r="AF174" s="9">
        <f t="shared" si="167"/>
      </c>
      <c r="AG174" s="9">
        <f t="shared" si="168"/>
      </c>
      <c r="AH174" s="9">
        <f t="shared" si="169"/>
      </c>
      <c r="AI174" s="14"/>
      <c r="AJ174" s="9">
        <f t="shared" si="170"/>
        <v>0</v>
      </c>
      <c r="AK174" s="9">
        <f t="shared" si="171"/>
        <v>0</v>
      </c>
      <c r="AL174" s="9">
        <f t="shared" si="172"/>
        <v>0</v>
      </c>
      <c r="AM174" s="11"/>
      <c r="AN174" s="8">
        <f t="shared" si="147"/>
      </c>
      <c r="AO174" s="8">
        <f t="shared" si="148"/>
      </c>
      <c r="AP174" s="8">
        <f t="shared" si="149"/>
      </c>
      <c r="AQ174" s="8">
        <f t="shared" si="150"/>
      </c>
      <c r="AR174" s="8">
        <f t="shared" si="151"/>
      </c>
      <c r="AS174" s="14"/>
      <c r="AT174" s="9">
        <f t="shared" si="173"/>
      </c>
      <c r="AU174" s="9">
        <f t="shared" si="174"/>
      </c>
      <c r="AV174" s="9">
        <f t="shared" si="175"/>
      </c>
      <c r="AW174" s="9">
        <f t="shared" si="176"/>
      </c>
      <c r="AX174" s="9">
        <f t="shared" si="177"/>
      </c>
      <c r="AY174" s="14"/>
      <c r="AZ174" s="9">
        <f t="shared" si="178"/>
        <v>0</v>
      </c>
      <c r="BA174" s="9">
        <f t="shared" si="179"/>
        <v>0</v>
      </c>
      <c r="BB174" s="9">
        <f t="shared" si="180"/>
        <v>0</v>
      </c>
    </row>
    <row r="175" spans="1:54" ht="14.25">
      <c r="A175" s="8">
        <f>IF(data!A176&gt;0,data!A176,"")</f>
      </c>
      <c r="B175" s="36">
        <f>IF(data!A176&gt;0,data!B176,"")</f>
      </c>
      <c r="C175" s="36">
        <f>IF(data!A176&gt;0,data!C176,"")</f>
      </c>
      <c r="D175" s="36">
        <f>IF(data!A176&gt;0,data!D176,"")</f>
      </c>
      <c r="E175" s="36">
        <f>IF(data!A176&gt;0,data!E176,"")</f>
      </c>
      <c r="F175" s="36">
        <f>IF(data!A176&gt;0,data!F176,"")</f>
      </c>
      <c r="H175" s="8">
        <f t="shared" si="142"/>
      </c>
      <c r="I175" s="8">
        <f t="shared" si="143"/>
      </c>
      <c r="J175" s="8">
        <f t="shared" si="144"/>
      </c>
      <c r="K175" s="8">
        <f t="shared" si="145"/>
      </c>
      <c r="L175" s="8">
        <f t="shared" si="146"/>
      </c>
      <c r="M175" s="14"/>
      <c r="N175" s="9">
        <f t="shared" si="152"/>
      </c>
      <c r="O175" s="9">
        <f t="shared" si="153"/>
      </c>
      <c r="P175" s="9">
        <f t="shared" si="154"/>
      </c>
      <c r="Q175" s="9">
        <f t="shared" si="155"/>
      </c>
      <c r="R175" s="9">
        <f t="shared" si="156"/>
      </c>
      <c r="S175" s="14"/>
      <c r="T175" s="9">
        <f t="shared" si="157"/>
        <v>0</v>
      </c>
      <c r="U175" s="9">
        <f t="shared" si="158"/>
        <v>0</v>
      </c>
      <c r="V175" s="9">
        <f t="shared" si="159"/>
        <v>0</v>
      </c>
      <c r="W175" s="11"/>
      <c r="X175" s="8">
        <f t="shared" si="160"/>
      </c>
      <c r="Y175" s="8">
        <f t="shared" si="161"/>
      </c>
      <c r="Z175" s="8">
        <f t="shared" si="162"/>
      </c>
      <c r="AA175" s="8">
        <f t="shared" si="163"/>
      </c>
      <c r="AB175" s="8">
        <f t="shared" si="164"/>
      </c>
      <c r="AC175" s="14"/>
      <c r="AD175" s="9">
        <f t="shared" si="165"/>
      </c>
      <c r="AE175" s="9">
        <f t="shared" si="166"/>
      </c>
      <c r="AF175" s="9">
        <f t="shared" si="167"/>
      </c>
      <c r="AG175" s="9">
        <f t="shared" si="168"/>
      </c>
      <c r="AH175" s="9">
        <f t="shared" si="169"/>
      </c>
      <c r="AI175" s="14"/>
      <c r="AJ175" s="9">
        <f t="shared" si="170"/>
        <v>0</v>
      </c>
      <c r="AK175" s="9">
        <f t="shared" si="171"/>
        <v>0</v>
      </c>
      <c r="AL175" s="9">
        <f t="shared" si="172"/>
        <v>0</v>
      </c>
      <c r="AM175" s="11"/>
      <c r="AN175" s="8">
        <f t="shared" si="147"/>
      </c>
      <c r="AO175" s="8">
        <f t="shared" si="148"/>
      </c>
      <c r="AP175" s="8">
        <f t="shared" si="149"/>
      </c>
      <c r="AQ175" s="8">
        <f t="shared" si="150"/>
      </c>
      <c r="AR175" s="8">
        <f t="shared" si="151"/>
      </c>
      <c r="AS175" s="14"/>
      <c r="AT175" s="9">
        <f t="shared" si="173"/>
      </c>
      <c r="AU175" s="9">
        <f t="shared" si="174"/>
      </c>
      <c r="AV175" s="9">
        <f t="shared" si="175"/>
      </c>
      <c r="AW175" s="9">
        <f t="shared" si="176"/>
      </c>
      <c r="AX175" s="9">
        <f t="shared" si="177"/>
      </c>
      <c r="AY175" s="14"/>
      <c r="AZ175" s="9">
        <f t="shared" si="178"/>
        <v>0</v>
      </c>
      <c r="BA175" s="9">
        <f t="shared" si="179"/>
        <v>0</v>
      </c>
      <c r="BB175" s="9">
        <f t="shared" si="180"/>
        <v>0</v>
      </c>
    </row>
    <row r="176" spans="1:54" ht="14.25">
      <c r="A176" s="8">
        <f>IF(data!A177&gt;0,data!A177,"")</f>
      </c>
      <c r="B176" s="36">
        <f>IF(data!A177&gt;0,data!B177,"")</f>
      </c>
      <c r="C176" s="36">
        <f>IF(data!A177&gt;0,data!C177,"")</f>
      </c>
      <c r="D176" s="36">
        <f>IF(data!A177&gt;0,data!D177,"")</f>
      </c>
      <c r="E176" s="36">
        <f>IF(data!A177&gt;0,data!E177,"")</f>
      </c>
      <c r="F176" s="36">
        <f>IF(data!A177&gt;0,data!F177,"")</f>
      </c>
      <c r="H176" s="8">
        <f t="shared" si="142"/>
      </c>
      <c r="I176" s="8">
        <f t="shared" si="143"/>
      </c>
      <c r="J176" s="8">
        <f t="shared" si="144"/>
      </c>
      <c r="K176" s="8">
        <f t="shared" si="145"/>
      </c>
      <c r="L176" s="8">
        <f t="shared" si="146"/>
      </c>
      <c r="M176" s="14"/>
      <c r="N176" s="9">
        <f t="shared" si="152"/>
      </c>
      <c r="O176" s="9">
        <f t="shared" si="153"/>
      </c>
      <c r="P176" s="9">
        <f t="shared" si="154"/>
      </c>
      <c r="Q176" s="9">
        <f t="shared" si="155"/>
      </c>
      <c r="R176" s="9">
        <f t="shared" si="156"/>
      </c>
      <c r="S176" s="14"/>
      <c r="T176" s="9">
        <f t="shared" si="157"/>
        <v>0</v>
      </c>
      <c r="U176" s="9">
        <f t="shared" si="158"/>
        <v>0</v>
      </c>
      <c r="V176" s="9">
        <f t="shared" si="159"/>
        <v>0</v>
      </c>
      <c r="W176" s="11"/>
      <c r="X176" s="8">
        <f t="shared" si="160"/>
      </c>
      <c r="Y176" s="8">
        <f t="shared" si="161"/>
      </c>
      <c r="Z176" s="8">
        <f t="shared" si="162"/>
      </c>
      <c r="AA176" s="8">
        <f t="shared" si="163"/>
      </c>
      <c r="AB176" s="8">
        <f t="shared" si="164"/>
      </c>
      <c r="AC176" s="14"/>
      <c r="AD176" s="9">
        <f t="shared" si="165"/>
      </c>
      <c r="AE176" s="9">
        <f t="shared" si="166"/>
      </c>
      <c r="AF176" s="9">
        <f t="shared" si="167"/>
      </c>
      <c r="AG176" s="9">
        <f t="shared" si="168"/>
      </c>
      <c r="AH176" s="9">
        <f t="shared" si="169"/>
      </c>
      <c r="AI176" s="14"/>
      <c r="AJ176" s="9">
        <f t="shared" si="170"/>
        <v>0</v>
      </c>
      <c r="AK176" s="9">
        <f t="shared" si="171"/>
        <v>0</v>
      </c>
      <c r="AL176" s="9">
        <f t="shared" si="172"/>
        <v>0</v>
      </c>
      <c r="AM176" s="11"/>
      <c r="AN176" s="8">
        <f t="shared" si="147"/>
      </c>
      <c r="AO176" s="8">
        <f t="shared" si="148"/>
      </c>
      <c r="AP176" s="8">
        <f t="shared" si="149"/>
      </c>
      <c r="AQ176" s="8">
        <f t="shared" si="150"/>
      </c>
      <c r="AR176" s="8">
        <f t="shared" si="151"/>
      </c>
      <c r="AS176" s="14"/>
      <c r="AT176" s="9">
        <f t="shared" si="173"/>
      </c>
      <c r="AU176" s="9">
        <f t="shared" si="174"/>
      </c>
      <c r="AV176" s="9">
        <f t="shared" si="175"/>
      </c>
      <c r="AW176" s="9">
        <f t="shared" si="176"/>
      </c>
      <c r="AX176" s="9">
        <f t="shared" si="177"/>
      </c>
      <c r="AY176" s="14"/>
      <c r="AZ176" s="9">
        <f t="shared" si="178"/>
        <v>0</v>
      </c>
      <c r="BA176" s="9">
        <f t="shared" si="179"/>
        <v>0</v>
      </c>
      <c r="BB176" s="9">
        <f t="shared" si="180"/>
        <v>0</v>
      </c>
    </row>
    <row r="177" spans="1:54" ht="14.25">
      <c r="A177" s="8">
        <f>IF(data!A178&gt;0,data!A178,"")</f>
      </c>
      <c r="B177" s="36">
        <f>IF(data!A178&gt;0,data!B178,"")</f>
      </c>
      <c r="C177" s="36">
        <f>IF(data!A178&gt;0,data!C178,"")</f>
      </c>
      <c r="D177" s="36">
        <f>IF(data!A178&gt;0,data!D178,"")</f>
      </c>
      <c r="E177" s="36">
        <f>IF(data!A178&gt;0,data!E178,"")</f>
      </c>
      <c r="F177" s="36">
        <f>IF(data!A178&gt;0,data!F178,"")</f>
      </c>
      <c r="H177" s="8">
        <f t="shared" si="142"/>
      </c>
      <c r="I177" s="8">
        <f t="shared" si="143"/>
      </c>
      <c r="J177" s="8">
        <f t="shared" si="144"/>
      </c>
      <c r="K177" s="8">
        <f t="shared" si="145"/>
      </c>
      <c r="L177" s="8">
        <f t="shared" si="146"/>
      </c>
      <c r="M177" s="14"/>
      <c r="N177" s="9">
        <f t="shared" si="152"/>
      </c>
      <c r="O177" s="9">
        <f t="shared" si="153"/>
      </c>
      <c r="P177" s="9">
        <f t="shared" si="154"/>
      </c>
      <c r="Q177" s="9">
        <f t="shared" si="155"/>
      </c>
      <c r="R177" s="9">
        <f t="shared" si="156"/>
      </c>
      <c r="S177" s="14"/>
      <c r="T177" s="9">
        <f t="shared" si="157"/>
        <v>0</v>
      </c>
      <c r="U177" s="9">
        <f t="shared" si="158"/>
        <v>0</v>
      </c>
      <c r="V177" s="9">
        <f t="shared" si="159"/>
        <v>0</v>
      </c>
      <c r="W177" s="11"/>
      <c r="X177" s="8">
        <f t="shared" si="160"/>
      </c>
      <c r="Y177" s="8">
        <f t="shared" si="161"/>
      </c>
      <c r="Z177" s="8">
        <f t="shared" si="162"/>
      </c>
      <c r="AA177" s="8">
        <f t="shared" si="163"/>
      </c>
      <c r="AB177" s="8">
        <f t="shared" si="164"/>
      </c>
      <c r="AC177" s="14"/>
      <c r="AD177" s="9">
        <f t="shared" si="165"/>
      </c>
      <c r="AE177" s="9">
        <f t="shared" si="166"/>
      </c>
      <c r="AF177" s="9">
        <f t="shared" si="167"/>
      </c>
      <c r="AG177" s="9">
        <f t="shared" si="168"/>
      </c>
      <c r="AH177" s="9">
        <f t="shared" si="169"/>
      </c>
      <c r="AI177" s="14"/>
      <c r="AJ177" s="9">
        <f t="shared" si="170"/>
        <v>0</v>
      </c>
      <c r="AK177" s="9">
        <f t="shared" si="171"/>
        <v>0</v>
      </c>
      <c r="AL177" s="9">
        <f t="shared" si="172"/>
        <v>0</v>
      </c>
      <c r="AM177" s="11"/>
      <c r="AN177" s="8">
        <f t="shared" si="147"/>
      </c>
      <c r="AO177" s="8">
        <f t="shared" si="148"/>
      </c>
      <c r="AP177" s="8">
        <f t="shared" si="149"/>
      </c>
      <c r="AQ177" s="8">
        <f t="shared" si="150"/>
      </c>
      <c r="AR177" s="8">
        <f t="shared" si="151"/>
      </c>
      <c r="AS177" s="14"/>
      <c r="AT177" s="9">
        <f t="shared" si="173"/>
      </c>
      <c r="AU177" s="9">
        <f t="shared" si="174"/>
      </c>
      <c r="AV177" s="9">
        <f t="shared" si="175"/>
      </c>
      <c r="AW177" s="9">
        <f t="shared" si="176"/>
      </c>
      <c r="AX177" s="9">
        <f t="shared" si="177"/>
      </c>
      <c r="AY177" s="14"/>
      <c r="AZ177" s="9">
        <f t="shared" si="178"/>
        <v>0</v>
      </c>
      <c r="BA177" s="9">
        <f t="shared" si="179"/>
        <v>0</v>
      </c>
      <c r="BB177" s="9">
        <f t="shared" si="180"/>
        <v>0</v>
      </c>
    </row>
    <row r="178" spans="1:54" ht="14.25">
      <c r="A178" s="8">
        <f>IF(data!A179&gt;0,data!A179,"")</f>
      </c>
      <c r="B178" s="36">
        <f>IF(data!A179&gt;0,data!B179,"")</f>
      </c>
      <c r="C178" s="36">
        <f>IF(data!A179&gt;0,data!C179,"")</f>
      </c>
      <c r="D178" s="36">
        <f>IF(data!A179&gt;0,data!D179,"")</f>
      </c>
      <c r="E178" s="36">
        <f>IF(data!A179&gt;0,data!E179,"")</f>
      </c>
      <c r="F178" s="36">
        <f>IF(data!A179&gt;0,data!F179,"")</f>
      </c>
      <c r="H178" s="8">
        <f t="shared" si="142"/>
      </c>
      <c r="I178" s="8">
        <f t="shared" si="143"/>
      </c>
      <c r="J178" s="8">
        <f t="shared" si="144"/>
      </c>
      <c r="K178" s="8">
        <f t="shared" si="145"/>
      </c>
      <c r="L178" s="8">
        <f t="shared" si="146"/>
      </c>
      <c r="M178" s="14"/>
      <c r="N178" s="9">
        <f t="shared" si="152"/>
      </c>
      <c r="O178" s="9">
        <f t="shared" si="153"/>
      </c>
      <c r="P178" s="9">
        <f t="shared" si="154"/>
      </c>
      <c r="Q178" s="9">
        <f t="shared" si="155"/>
      </c>
      <c r="R178" s="9">
        <f t="shared" si="156"/>
      </c>
      <c r="S178" s="14"/>
      <c r="T178" s="9">
        <f t="shared" si="157"/>
        <v>0</v>
      </c>
      <c r="U178" s="9">
        <f t="shared" si="158"/>
        <v>0</v>
      </c>
      <c r="V178" s="9">
        <f t="shared" si="159"/>
        <v>0</v>
      </c>
      <c r="W178" s="11"/>
      <c r="X178" s="8">
        <f t="shared" si="160"/>
      </c>
      <c r="Y178" s="8">
        <f t="shared" si="161"/>
      </c>
      <c r="Z178" s="8">
        <f t="shared" si="162"/>
      </c>
      <c r="AA178" s="8">
        <f t="shared" si="163"/>
      </c>
      <c r="AB178" s="8">
        <f t="shared" si="164"/>
      </c>
      <c r="AC178" s="14"/>
      <c r="AD178" s="9">
        <f t="shared" si="165"/>
      </c>
      <c r="AE178" s="9">
        <f t="shared" si="166"/>
      </c>
      <c r="AF178" s="9">
        <f t="shared" si="167"/>
      </c>
      <c r="AG178" s="9">
        <f t="shared" si="168"/>
      </c>
      <c r="AH178" s="9">
        <f t="shared" si="169"/>
      </c>
      <c r="AI178" s="14"/>
      <c r="AJ178" s="9">
        <f t="shared" si="170"/>
        <v>0</v>
      </c>
      <c r="AK178" s="9">
        <f t="shared" si="171"/>
        <v>0</v>
      </c>
      <c r="AL178" s="9">
        <f t="shared" si="172"/>
        <v>0</v>
      </c>
      <c r="AM178" s="11"/>
      <c r="AN178" s="8">
        <f t="shared" si="147"/>
      </c>
      <c r="AO178" s="8">
        <f t="shared" si="148"/>
      </c>
      <c r="AP178" s="8">
        <f t="shared" si="149"/>
      </c>
      <c r="AQ178" s="8">
        <f t="shared" si="150"/>
      </c>
      <c r="AR178" s="8">
        <f t="shared" si="151"/>
      </c>
      <c r="AS178" s="14"/>
      <c r="AT178" s="9">
        <f t="shared" si="173"/>
      </c>
      <c r="AU178" s="9">
        <f t="shared" si="174"/>
      </c>
      <c r="AV178" s="9">
        <f t="shared" si="175"/>
      </c>
      <c r="AW178" s="9">
        <f t="shared" si="176"/>
      </c>
      <c r="AX178" s="9">
        <f t="shared" si="177"/>
      </c>
      <c r="AY178" s="14"/>
      <c r="AZ178" s="9">
        <f t="shared" si="178"/>
        <v>0</v>
      </c>
      <c r="BA178" s="9">
        <f t="shared" si="179"/>
        <v>0</v>
      </c>
      <c r="BB178" s="9">
        <f t="shared" si="180"/>
        <v>0</v>
      </c>
    </row>
    <row r="179" spans="1:54" ht="14.25">
      <c r="A179" s="8">
        <f>IF(data!A180&gt;0,data!A180,"")</f>
      </c>
      <c r="B179" s="36">
        <f>IF(data!A180&gt;0,data!B180,"")</f>
      </c>
      <c r="C179" s="36">
        <f>IF(data!A180&gt;0,data!C180,"")</f>
      </c>
      <c r="D179" s="36">
        <f>IF(data!A180&gt;0,data!D180,"")</f>
      </c>
      <c r="E179" s="36">
        <f>IF(data!A180&gt;0,data!E180,"")</f>
      </c>
      <c r="F179" s="36">
        <f>IF(data!A180&gt;0,data!F180,"")</f>
      </c>
      <c r="H179" s="8">
        <f t="shared" si="142"/>
      </c>
      <c r="I179" s="8">
        <f t="shared" si="143"/>
      </c>
      <c r="J179" s="8">
        <f t="shared" si="144"/>
      </c>
      <c r="K179" s="8">
        <f t="shared" si="145"/>
      </c>
      <c r="L179" s="8">
        <f t="shared" si="146"/>
      </c>
      <c r="M179" s="14"/>
      <c r="N179" s="9">
        <f t="shared" si="152"/>
      </c>
      <c r="O179" s="9">
        <f t="shared" si="153"/>
      </c>
      <c r="P179" s="9">
        <f t="shared" si="154"/>
      </c>
      <c r="Q179" s="9">
        <f t="shared" si="155"/>
      </c>
      <c r="R179" s="9">
        <f t="shared" si="156"/>
      </c>
      <c r="S179" s="14"/>
      <c r="T179" s="9">
        <f t="shared" si="157"/>
        <v>0</v>
      </c>
      <c r="U179" s="9">
        <f t="shared" si="158"/>
        <v>0</v>
      </c>
      <c r="V179" s="9">
        <f t="shared" si="159"/>
        <v>0</v>
      </c>
      <c r="W179" s="11"/>
      <c r="X179" s="8">
        <f t="shared" si="160"/>
      </c>
      <c r="Y179" s="8">
        <f t="shared" si="161"/>
      </c>
      <c r="Z179" s="8">
        <f t="shared" si="162"/>
      </c>
      <c r="AA179" s="8">
        <f t="shared" si="163"/>
      </c>
      <c r="AB179" s="8">
        <f t="shared" si="164"/>
      </c>
      <c r="AC179" s="14"/>
      <c r="AD179" s="9">
        <f t="shared" si="165"/>
      </c>
      <c r="AE179" s="9">
        <f t="shared" si="166"/>
      </c>
      <c r="AF179" s="9">
        <f t="shared" si="167"/>
      </c>
      <c r="AG179" s="9">
        <f t="shared" si="168"/>
      </c>
      <c r="AH179" s="9">
        <f t="shared" si="169"/>
      </c>
      <c r="AI179" s="14"/>
      <c r="AJ179" s="9">
        <f t="shared" si="170"/>
        <v>0</v>
      </c>
      <c r="AK179" s="9">
        <f t="shared" si="171"/>
        <v>0</v>
      </c>
      <c r="AL179" s="9">
        <f t="shared" si="172"/>
        <v>0</v>
      </c>
      <c r="AM179" s="11"/>
      <c r="AN179" s="8">
        <f t="shared" si="147"/>
      </c>
      <c r="AO179" s="8">
        <f t="shared" si="148"/>
      </c>
      <c r="AP179" s="8">
        <f t="shared" si="149"/>
      </c>
      <c r="AQ179" s="8">
        <f t="shared" si="150"/>
      </c>
      <c r="AR179" s="8">
        <f t="shared" si="151"/>
      </c>
      <c r="AS179" s="14"/>
      <c r="AT179" s="9">
        <f t="shared" si="173"/>
      </c>
      <c r="AU179" s="9">
        <f t="shared" si="174"/>
      </c>
      <c r="AV179" s="9">
        <f t="shared" si="175"/>
      </c>
      <c r="AW179" s="9">
        <f t="shared" si="176"/>
      </c>
      <c r="AX179" s="9">
        <f t="shared" si="177"/>
      </c>
      <c r="AY179" s="14"/>
      <c r="AZ179" s="9">
        <f t="shared" si="178"/>
        <v>0</v>
      </c>
      <c r="BA179" s="9">
        <f t="shared" si="179"/>
        <v>0</v>
      </c>
      <c r="BB179" s="9">
        <f t="shared" si="180"/>
        <v>0</v>
      </c>
    </row>
    <row r="180" spans="1:54" ht="14.25">
      <c r="A180" s="8">
        <f>IF(data!A181&gt;0,data!A181,"")</f>
      </c>
      <c r="B180" s="36">
        <f>IF(data!A181&gt;0,data!B181,"")</f>
      </c>
      <c r="C180" s="36">
        <f>IF(data!A181&gt;0,data!C181,"")</f>
      </c>
      <c r="D180" s="36">
        <f>IF(data!A181&gt;0,data!D181,"")</f>
      </c>
      <c r="E180" s="36">
        <f>IF(data!A181&gt;0,data!E181,"")</f>
      </c>
      <c r="F180" s="36">
        <f>IF(data!A181&gt;0,data!F181,"")</f>
      </c>
      <c r="H180" s="8">
        <f t="shared" si="142"/>
      </c>
      <c r="I180" s="8">
        <f t="shared" si="143"/>
      </c>
      <c r="J180" s="8">
        <f t="shared" si="144"/>
      </c>
      <c r="K180" s="8">
        <f t="shared" si="145"/>
      </c>
      <c r="L180" s="8">
        <f t="shared" si="146"/>
      </c>
      <c r="M180" s="14"/>
      <c r="N180" s="9">
        <f t="shared" si="152"/>
      </c>
      <c r="O180" s="9">
        <f t="shared" si="153"/>
      </c>
      <c r="P180" s="9">
        <f t="shared" si="154"/>
      </c>
      <c r="Q180" s="9">
        <f t="shared" si="155"/>
      </c>
      <c r="R180" s="9">
        <f t="shared" si="156"/>
      </c>
      <c r="S180" s="14"/>
      <c r="T180" s="9">
        <f t="shared" si="157"/>
        <v>0</v>
      </c>
      <c r="U180" s="9">
        <f t="shared" si="158"/>
        <v>0</v>
      </c>
      <c r="V180" s="9">
        <f t="shared" si="159"/>
        <v>0</v>
      </c>
      <c r="W180" s="11"/>
      <c r="X180" s="8">
        <f t="shared" si="160"/>
      </c>
      <c r="Y180" s="8">
        <f t="shared" si="161"/>
      </c>
      <c r="Z180" s="8">
        <f t="shared" si="162"/>
      </c>
      <c r="AA180" s="8">
        <f t="shared" si="163"/>
      </c>
      <c r="AB180" s="8">
        <f t="shared" si="164"/>
      </c>
      <c r="AC180" s="14"/>
      <c r="AD180" s="9">
        <f t="shared" si="165"/>
      </c>
      <c r="AE180" s="9">
        <f t="shared" si="166"/>
      </c>
      <c r="AF180" s="9">
        <f t="shared" si="167"/>
      </c>
      <c r="AG180" s="9">
        <f t="shared" si="168"/>
      </c>
      <c r="AH180" s="9">
        <f t="shared" si="169"/>
      </c>
      <c r="AI180" s="14"/>
      <c r="AJ180" s="9">
        <f t="shared" si="170"/>
        <v>0</v>
      </c>
      <c r="AK180" s="9">
        <f t="shared" si="171"/>
        <v>0</v>
      </c>
      <c r="AL180" s="9">
        <f t="shared" si="172"/>
        <v>0</v>
      </c>
      <c r="AM180" s="11"/>
      <c r="AN180" s="8">
        <f t="shared" si="147"/>
      </c>
      <c r="AO180" s="8">
        <f t="shared" si="148"/>
      </c>
      <c r="AP180" s="8">
        <f t="shared" si="149"/>
      </c>
      <c r="AQ180" s="8">
        <f t="shared" si="150"/>
      </c>
      <c r="AR180" s="8">
        <f t="shared" si="151"/>
      </c>
      <c r="AS180" s="14"/>
      <c r="AT180" s="9">
        <f t="shared" si="173"/>
      </c>
      <c r="AU180" s="9">
        <f t="shared" si="174"/>
      </c>
      <c r="AV180" s="9">
        <f t="shared" si="175"/>
      </c>
      <c r="AW180" s="9">
        <f t="shared" si="176"/>
      </c>
      <c r="AX180" s="9">
        <f t="shared" si="177"/>
      </c>
      <c r="AY180" s="14"/>
      <c r="AZ180" s="9">
        <f t="shared" si="178"/>
        <v>0</v>
      </c>
      <c r="BA180" s="9">
        <f t="shared" si="179"/>
        <v>0</v>
      </c>
      <c r="BB180" s="9">
        <f t="shared" si="180"/>
        <v>0</v>
      </c>
    </row>
    <row r="181" spans="1:54" ht="14.25">
      <c r="A181" s="8">
        <f>IF(data!A182&gt;0,data!A182,"")</f>
      </c>
      <c r="B181" s="36">
        <f>IF(data!A182&gt;0,data!B182,"")</f>
      </c>
      <c r="C181" s="36">
        <f>IF(data!A182&gt;0,data!C182,"")</f>
      </c>
      <c r="D181" s="36">
        <f>IF(data!A182&gt;0,data!D182,"")</f>
      </c>
      <c r="E181" s="36">
        <f>IF(data!A182&gt;0,data!E182,"")</f>
      </c>
      <c r="F181" s="36">
        <f>IF(data!A182&gt;0,data!F182,"")</f>
      </c>
      <c r="H181" s="8">
        <f t="shared" si="142"/>
      </c>
      <c r="I181" s="8">
        <f t="shared" si="143"/>
      </c>
      <c r="J181" s="8">
        <f t="shared" si="144"/>
      </c>
      <c r="K181" s="8">
        <f t="shared" si="145"/>
      </c>
      <c r="L181" s="8">
        <f t="shared" si="146"/>
      </c>
      <c r="M181" s="14"/>
      <c r="N181" s="9">
        <f t="shared" si="152"/>
      </c>
      <c r="O181" s="9">
        <f t="shared" si="153"/>
      </c>
      <c r="P181" s="9">
        <f t="shared" si="154"/>
      </c>
      <c r="Q181" s="9">
        <f t="shared" si="155"/>
      </c>
      <c r="R181" s="9">
        <f t="shared" si="156"/>
      </c>
      <c r="S181" s="14"/>
      <c r="T181" s="9">
        <f t="shared" si="157"/>
        <v>0</v>
      </c>
      <c r="U181" s="9">
        <f t="shared" si="158"/>
        <v>0</v>
      </c>
      <c r="V181" s="9">
        <f t="shared" si="159"/>
        <v>0</v>
      </c>
      <c r="W181" s="11"/>
      <c r="X181" s="8">
        <f t="shared" si="160"/>
      </c>
      <c r="Y181" s="8">
        <f t="shared" si="161"/>
      </c>
      <c r="Z181" s="8">
        <f t="shared" si="162"/>
      </c>
      <c r="AA181" s="8">
        <f t="shared" si="163"/>
      </c>
      <c r="AB181" s="8">
        <f t="shared" si="164"/>
      </c>
      <c r="AC181" s="14"/>
      <c r="AD181" s="9">
        <f t="shared" si="165"/>
      </c>
      <c r="AE181" s="9">
        <f t="shared" si="166"/>
      </c>
      <c r="AF181" s="9">
        <f t="shared" si="167"/>
      </c>
      <c r="AG181" s="9">
        <f t="shared" si="168"/>
      </c>
      <c r="AH181" s="9">
        <f t="shared" si="169"/>
      </c>
      <c r="AI181" s="14"/>
      <c r="AJ181" s="9">
        <f t="shared" si="170"/>
        <v>0</v>
      </c>
      <c r="AK181" s="9">
        <f t="shared" si="171"/>
        <v>0</v>
      </c>
      <c r="AL181" s="9">
        <f t="shared" si="172"/>
        <v>0</v>
      </c>
      <c r="AM181" s="11"/>
      <c r="AN181" s="8">
        <f t="shared" si="147"/>
      </c>
      <c r="AO181" s="8">
        <f t="shared" si="148"/>
      </c>
      <c r="AP181" s="8">
        <f t="shared" si="149"/>
      </c>
      <c r="AQ181" s="8">
        <f t="shared" si="150"/>
      </c>
      <c r="AR181" s="8">
        <f t="shared" si="151"/>
      </c>
      <c r="AS181" s="14"/>
      <c r="AT181" s="9">
        <f t="shared" si="173"/>
      </c>
      <c r="AU181" s="9">
        <f t="shared" si="174"/>
      </c>
      <c r="AV181" s="9">
        <f t="shared" si="175"/>
      </c>
      <c r="AW181" s="9">
        <f t="shared" si="176"/>
      </c>
      <c r="AX181" s="9">
        <f t="shared" si="177"/>
      </c>
      <c r="AY181" s="14"/>
      <c r="AZ181" s="9">
        <f t="shared" si="178"/>
        <v>0</v>
      </c>
      <c r="BA181" s="9">
        <f t="shared" si="179"/>
        <v>0</v>
      </c>
      <c r="BB181" s="9">
        <f t="shared" si="180"/>
        <v>0</v>
      </c>
    </row>
    <row r="182" spans="1:54" ht="14.25">
      <c r="A182" s="8">
        <f>IF(data!A183&gt;0,data!A183,"")</f>
      </c>
      <c r="B182" s="36">
        <f>IF(data!A183&gt;0,data!B183,"")</f>
      </c>
      <c r="C182" s="36">
        <f>IF(data!A183&gt;0,data!C183,"")</f>
      </c>
      <c r="D182" s="36">
        <f>IF(data!A183&gt;0,data!D183,"")</f>
      </c>
      <c r="E182" s="36">
        <f>IF(data!A183&gt;0,data!E183,"")</f>
      </c>
      <c r="F182" s="36">
        <f>IF(data!A183&gt;0,data!F183,"")</f>
      </c>
      <c r="H182" s="8">
        <f t="shared" si="142"/>
      </c>
      <c r="I182" s="8">
        <f t="shared" si="143"/>
      </c>
      <c r="J182" s="8">
        <f t="shared" si="144"/>
      </c>
      <c r="K182" s="8">
        <f t="shared" si="145"/>
      </c>
      <c r="L182" s="8">
        <f t="shared" si="146"/>
      </c>
      <c r="M182" s="14"/>
      <c r="N182" s="9">
        <f t="shared" si="152"/>
      </c>
      <c r="O182" s="9">
        <f t="shared" si="153"/>
      </c>
      <c r="P182" s="9">
        <f t="shared" si="154"/>
      </c>
      <c r="Q182" s="9">
        <f t="shared" si="155"/>
      </c>
      <c r="R182" s="9">
        <f t="shared" si="156"/>
      </c>
      <c r="S182" s="14"/>
      <c r="T182" s="9">
        <f t="shared" si="157"/>
        <v>0</v>
      </c>
      <c r="U182" s="9">
        <f t="shared" si="158"/>
        <v>0</v>
      </c>
      <c r="V182" s="9">
        <f t="shared" si="159"/>
        <v>0</v>
      </c>
      <c r="W182" s="11"/>
      <c r="X182" s="8">
        <f t="shared" si="160"/>
      </c>
      <c r="Y182" s="8">
        <f t="shared" si="161"/>
      </c>
      <c r="Z182" s="8">
        <f t="shared" si="162"/>
      </c>
      <c r="AA182" s="8">
        <f t="shared" si="163"/>
      </c>
      <c r="AB182" s="8">
        <f t="shared" si="164"/>
      </c>
      <c r="AC182" s="14"/>
      <c r="AD182" s="9">
        <f t="shared" si="165"/>
      </c>
      <c r="AE182" s="9">
        <f t="shared" si="166"/>
      </c>
      <c r="AF182" s="9">
        <f t="shared" si="167"/>
      </c>
      <c r="AG182" s="9">
        <f t="shared" si="168"/>
      </c>
      <c r="AH182" s="9">
        <f t="shared" si="169"/>
      </c>
      <c r="AI182" s="14"/>
      <c r="AJ182" s="9">
        <f t="shared" si="170"/>
        <v>0</v>
      </c>
      <c r="AK182" s="9">
        <f t="shared" si="171"/>
        <v>0</v>
      </c>
      <c r="AL182" s="9">
        <f t="shared" si="172"/>
        <v>0</v>
      </c>
      <c r="AM182" s="11"/>
      <c r="AN182" s="8">
        <f t="shared" si="147"/>
      </c>
      <c r="AO182" s="8">
        <f t="shared" si="148"/>
      </c>
      <c r="AP182" s="8">
        <f t="shared" si="149"/>
      </c>
      <c r="AQ182" s="8">
        <f t="shared" si="150"/>
      </c>
      <c r="AR182" s="8">
        <f t="shared" si="151"/>
      </c>
      <c r="AS182" s="14"/>
      <c r="AT182" s="9">
        <f t="shared" si="173"/>
      </c>
      <c r="AU182" s="9">
        <f t="shared" si="174"/>
      </c>
      <c r="AV182" s="9">
        <f t="shared" si="175"/>
      </c>
      <c r="AW182" s="9">
        <f t="shared" si="176"/>
      </c>
      <c r="AX182" s="9">
        <f t="shared" si="177"/>
      </c>
      <c r="AY182" s="14"/>
      <c r="AZ182" s="9">
        <f t="shared" si="178"/>
        <v>0</v>
      </c>
      <c r="BA182" s="9">
        <f t="shared" si="179"/>
        <v>0</v>
      </c>
      <c r="BB182" s="9">
        <f t="shared" si="180"/>
        <v>0</v>
      </c>
    </row>
    <row r="183" spans="1:54" ht="14.25">
      <c r="A183" s="8">
        <f>IF(data!A184&gt;0,data!A184,"")</f>
      </c>
      <c r="B183" s="36">
        <f>IF(data!A184&gt;0,data!B184,"")</f>
      </c>
      <c r="C183" s="36">
        <f>IF(data!A184&gt;0,data!C184,"")</f>
      </c>
      <c r="D183" s="36">
        <f>IF(data!A184&gt;0,data!D184,"")</f>
      </c>
      <c r="E183" s="36">
        <f>IF(data!A184&gt;0,data!E184,"")</f>
      </c>
      <c r="F183" s="36">
        <f>IF(data!A184&gt;0,data!F184,"")</f>
      </c>
      <c r="H183" s="8">
        <f t="shared" si="142"/>
      </c>
      <c r="I183" s="8">
        <f t="shared" si="143"/>
      </c>
      <c r="J183" s="8">
        <f t="shared" si="144"/>
      </c>
      <c r="K183" s="8">
        <f t="shared" si="145"/>
      </c>
      <c r="L183" s="8">
        <f t="shared" si="146"/>
      </c>
      <c r="M183" s="14"/>
      <c r="N183" s="9">
        <f t="shared" si="152"/>
      </c>
      <c r="O183" s="9">
        <f t="shared" si="153"/>
      </c>
      <c r="P183" s="9">
        <f t="shared" si="154"/>
      </c>
      <c r="Q183" s="9">
        <f t="shared" si="155"/>
      </c>
      <c r="R183" s="9">
        <f t="shared" si="156"/>
      </c>
      <c r="S183" s="14"/>
      <c r="T183" s="9">
        <f t="shared" si="157"/>
        <v>0</v>
      </c>
      <c r="U183" s="9">
        <f t="shared" si="158"/>
        <v>0</v>
      </c>
      <c r="V183" s="9">
        <f t="shared" si="159"/>
        <v>0</v>
      </c>
      <c r="W183" s="11"/>
      <c r="X183" s="8">
        <f t="shared" si="160"/>
      </c>
      <c r="Y183" s="8">
        <f t="shared" si="161"/>
      </c>
      <c r="Z183" s="8">
        <f t="shared" si="162"/>
      </c>
      <c r="AA183" s="8">
        <f t="shared" si="163"/>
      </c>
      <c r="AB183" s="8">
        <f t="shared" si="164"/>
      </c>
      <c r="AC183" s="14"/>
      <c r="AD183" s="9">
        <f t="shared" si="165"/>
      </c>
      <c r="AE183" s="9">
        <f t="shared" si="166"/>
      </c>
      <c r="AF183" s="9">
        <f t="shared" si="167"/>
      </c>
      <c r="AG183" s="9">
        <f t="shared" si="168"/>
      </c>
      <c r="AH183" s="9">
        <f t="shared" si="169"/>
      </c>
      <c r="AI183" s="14"/>
      <c r="AJ183" s="9">
        <f t="shared" si="170"/>
        <v>0</v>
      </c>
      <c r="AK183" s="9">
        <f t="shared" si="171"/>
        <v>0</v>
      </c>
      <c r="AL183" s="9">
        <f t="shared" si="172"/>
        <v>0</v>
      </c>
      <c r="AM183" s="11"/>
      <c r="AN183" s="8">
        <f t="shared" si="147"/>
      </c>
      <c r="AO183" s="8">
        <f t="shared" si="148"/>
      </c>
      <c r="AP183" s="8">
        <f t="shared" si="149"/>
      </c>
      <c r="AQ183" s="8">
        <f t="shared" si="150"/>
      </c>
      <c r="AR183" s="8">
        <f t="shared" si="151"/>
      </c>
      <c r="AS183" s="14"/>
      <c r="AT183" s="9">
        <f t="shared" si="173"/>
      </c>
      <c r="AU183" s="9">
        <f t="shared" si="174"/>
      </c>
      <c r="AV183" s="9">
        <f t="shared" si="175"/>
      </c>
      <c r="AW183" s="9">
        <f t="shared" si="176"/>
      </c>
      <c r="AX183" s="9">
        <f t="shared" si="177"/>
      </c>
      <c r="AY183" s="14"/>
      <c r="AZ183" s="9">
        <f t="shared" si="178"/>
        <v>0</v>
      </c>
      <c r="BA183" s="9">
        <f t="shared" si="179"/>
        <v>0</v>
      </c>
      <c r="BB183" s="9">
        <f t="shared" si="180"/>
        <v>0</v>
      </c>
    </row>
    <row r="184" spans="1:54" ht="14.25">
      <c r="A184" s="8">
        <f>IF(data!A185&gt;0,data!A185,"")</f>
      </c>
      <c r="B184" s="36">
        <f>IF(data!A185&gt;0,data!B185,"")</f>
      </c>
      <c r="C184" s="36">
        <f>IF(data!A185&gt;0,data!C185,"")</f>
      </c>
      <c r="D184" s="36">
        <f>IF(data!A185&gt;0,data!D185,"")</f>
      </c>
      <c r="E184" s="36">
        <f>IF(data!A185&gt;0,data!E185,"")</f>
      </c>
      <c r="F184" s="36">
        <f>IF(data!A185&gt;0,data!F185,"")</f>
      </c>
      <c r="H184" s="8">
        <f t="shared" si="142"/>
      </c>
      <c r="I184" s="8">
        <f t="shared" si="143"/>
      </c>
      <c r="J184" s="8">
        <f t="shared" si="144"/>
      </c>
      <c r="K184" s="8">
        <f t="shared" si="145"/>
      </c>
      <c r="L184" s="8">
        <f t="shared" si="146"/>
      </c>
      <c r="M184" s="14"/>
      <c r="N184" s="9">
        <f t="shared" si="152"/>
      </c>
      <c r="O184" s="9">
        <f t="shared" si="153"/>
      </c>
      <c r="P184" s="9">
        <f t="shared" si="154"/>
      </c>
      <c r="Q184" s="9">
        <f t="shared" si="155"/>
      </c>
      <c r="R184" s="9">
        <f t="shared" si="156"/>
      </c>
      <c r="S184" s="14"/>
      <c r="T184" s="9">
        <f t="shared" si="157"/>
        <v>0</v>
      </c>
      <c r="U184" s="9">
        <f t="shared" si="158"/>
        <v>0</v>
      </c>
      <c r="V184" s="9">
        <f t="shared" si="159"/>
        <v>0</v>
      </c>
      <c r="W184" s="11"/>
      <c r="X184" s="8">
        <f t="shared" si="160"/>
      </c>
      <c r="Y184" s="8">
        <f t="shared" si="161"/>
      </c>
      <c r="Z184" s="8">
        <f t="shared" si="162"/>
      </c>
      <c r="AA184" s="8">
        <f t="shared" si="163"/>
      </c>
      <c r="AB184" s="8">
        <f t="shared" si="164"/>
      </c>
      <c r="AC184" s="14"/>
      <c r="AD184" s="9">
        <f t="shared" si="165"/>
      </c>
      <c r="AE184" s="9">
        <f t="shared" si="166"/>
      </c>
      <c r="AF184" s="9">
        <f t="shared" si="167"/>
      </c>
      <c r="AG184" s="9">
        <f t="shared" si="168"/>
      </c>
      <c r="AH184" s="9">
        <f t="shared" si="169"/>
      </c>
      <c r="AI184" s="14"/>
      <c r="AJ184" s="9">
        <f t="shared" si="170"/>
        <v>0</v>
      </c>
      <c r="AK184" s="9">
        <f t="shared" si="171"/>
        <v>0</v>
      </c>
      <c r="AL184" s="9">
        <f t="shared" si="172"/>
        <v>0</v>
      </c>
      <c r="AM184" s="11"/>
      <c r="AN184" s="8">
        <f t="shared" si="147"/>
      </c>
      <c r="AO184" s="8">
        <f t="shared" si="148"/>
      </c>
      <c r="AP184" s="8">
        <f t="shared" si="149"/>
      </c>
      <c r="AQ184" s="8">
        <f t="shared" si="150"/>
      </c>
      <c r="AR184" s="8">
        <f t="shared" si="151"/>
      </c>
      <c r="AS184" s="14"/>
      <c r="AT184" s="9">
        <f t="shared" si="173"/>
      </c>
      <c r="AU184" s="9">
        <f t="shared" si="174"/>
      </c>
      <c r="AV184" s="9">
        <f t="shared" si="175"/>
      </c>
      <c r="AW184" s="9">
        <f t="shared" si="176"/>
      </c>
      <c r="AX184" s="9">
        <f t="shared" si="177"/>
      </c>
      <c r="AY184" s="14"/>
      <c r="AZ184" s="9">
        <f t="shared" si="178"/>
        <v>0</v>
      </c>
      <c r="BA184" s="9">
        <f t="shared" si="179"/>
        <v>0</v>
      </c>
      <c r="BB184" s="9">
        <f t="shared" si="180"/>
        <v>0</v>
      </c>
    </row>
    <row r="185" spans="1:54" ht="14.25">
      <c r="A185" s="8">
        <f>IF(data!A186&gt;0,data!A186,"")</f>
      </c>
      <c r="B185" s="36">
        <f>IF(data!A186&gt;0,data!B186,"")</f>
      </c>
      <c r="C185" s="36">
        <f>IF(data!A186&gt;0,data!C186,"")</f>
      </c>
      <c r="D185" s="36">
        <f>IF(data!A186&gt;0,data!D186,"")</f>
      </c>
      <c r="E185" s="36">
        <f>IF(data!A186&gt;0,data!E186,"")</f>
      </c>
      <c r="F185" s="36">
        <f>IF(data!A186&gt;0,data!F186,"")</f>
      </c>
      <c r="H185" s="8">
        <f t="shared" si="142"/>
      </c>
      <c r="I185" s="8">
        <f t="shared" si="143"/>
      </c>
      <c r="J185" s="8">
        <f t="shared" si="144"/>
      </c>
      <c r="K185" s="8">
        <f t="shared" si="145"/>
      </c>
      <c r="L185" s="8">
        <f t="shared" si="146"/>
      </c>
      <c r="M185" s="14"/>
      <c r="N185" s="9">
        <f t="shared" si="152"/>
      </c>
      <c r="O185" s="9">
        <f t="shared" si="153"/>
      </c>
      <c r="P185" s="9">
        <f t="shared" si="154"/>
      </c>
      <c r="Q185" s="9">
        <f t="shared" si="155"/>
      </c>
      <c r="R185" s="9">
        <f t="shared" si="156"/>
      </c>
      <c r="S185" s="14"/>
      <c r="T185" s="9">
        <f t="shared" si="157"/>
        <v>0</v>
      </c>
      <c r="U185" s="9">
        <f t="shared" si="158"/>
        <v>0</v>
      </c>
      <c r="V185" s="9">
        <f t="shared" si="159"/>
        <v>0</v>
      </c>
      <c r="W185" s="11"/>
      <c r="X185" s="8">
        <f t="shared" si="160"/>
      </c>
      <c r="Y185" s="8">
        <f t="shared" si="161"/>
      </c>
      <c r="Z185" s="8">
        <f t="shared" si="162"/>
      </c>
      <c r="AA185" s="8">
        <f t="shared" si="163"/>
      </c>
      <c r="AB185" s="8">
        <f t="shared" si="164"/>
      </c>
      <c r="AC185" s="14"/>
      <c r="AD185" s="9">
        <f t="shared" si="165"/>
      </c>
      <c r="AE185" s="9">
        <f t="shared" si="166"/>
      </c>
      <c r="AF185" s="9">
        <f t="shared" si="167"/>
      </c>
      <c r="AG185" s="9">
        <f t="shared" si="168"/>
      </c>
      <c r="AH185" s="9">
        <f t="shared" si="169"/>
      </c>
      <c r="AI185" s="14"/>
      <c r="AJ185" s="9">
        <f t="shared" si="170"/>
        <v>0</v>
      </c>
      <c r="AK185" s="9">
        <f t="shared" si="171"/>
        <v>0</v>
      </c>
      <c r="AL185" s="9">
        <f t="shared" si="172"/>
        <v>0</v>
      </c>
      <c r="AM185" s="11"/>
      <c r="AN185" s="8">
        <f t="shared" si="147"/>
      </c>
      <c r="AO185" s="8">
        <f t="shared" si="148"/>
      </c>
      <c r="AP185" s="8">
        <f t="shared" si="149"/>
      </c>
      <c r="AQ185" s="8">
        <f t="shared" si="150"/>
      </c>
      <c r="AR185" s="8">
        <f t="shared" si="151"/>
      </c>
      <c r="AS185" s="14"/>
      <c r="AT185" s="9">
        <f t="shared" si="173"/>
      </c>
      <c r="AU185" s="9">
        <f t="shared" si="174"/>
      </c>
      <c r="AV185" s="9">
        <f t="shared" si="175"/>
      </c>
      <c r="AW185" s="9">
        <f t="shared" si="176"/>
      </c>
      <c r="AX185" s="9">
        <f t="shared" si="177"/>
      </c>
      <c r="AY185" s="14"/>
      <c r="AZ185" s="9">
        <f t="shared" si="178"/>
        <v>0</v>
      </c>
      <c r="BA185" s="9">
        <f t="shared" si="179"/>
        <v>0</v>
      </c>
      <c r="BB185" s="9">
        <f t="shared" si="180"/>
        <v>0</v>
      </c>
    </row>
    <row r="186" spans="1:54" ht="14.25">
      <c r="A186" s="8">
        <f>IF(data!A187&gt;0,data!A187,"")</f>
      </c>
      <c r="B186" s="36">
        <f>IF(data!A187&gt;0,data!B187,"")</f>
      </c>
      <c r="C186" s="36">
        <f>IF(data!A187&gt;0,data!C187,"")</f>
      </c>
      <c r="D186" s="36">
        <f>IF(data!A187&gt;0,data!D187,"")</f>
      </c>
      <c r="E186" s="36">
        <f>IF(data!A187&gt;0,data!E187,"")</f>
      </c>
      <c r="F186" s="36">
        <f>IF(data!A187&gt;0,data!F187,"")</f>
      </c>
      <c r="H186" s="8">
        <f t="shared" si="142"/>
      </c>
      <c r="I186" s="8">
        <f t="shared" si="143"/>
      </c>
      <c r="J186" s="8">
        <f t="shared" si="144"/>
      </c>
      <c r="K186" s="8">
        <f t="shared" si="145"/>
      </c>
      <c r="L186" s="8">
        <f t="shared" si="146"/>
      </c>
      <c r="M186" s="14"/>
      <c r="N186" s="9">
        <f t="shared" si="152"/>
      </c>
      <c r="O186" s="9">
        <f t="shared" si="153"/>
      </c>
      <c r="P186" s="9">
        <f t="shared" si="154"/>
      </c>
      <c r="Q186" s="9">
        <f t="shared" si="155"/>
      </c>
      <c r="R186" s="9">
        <f t="shared" si="156"/>
      </c>
      <c r="S186" s="14"/>
      <c r="T186" s="9">
        <f t="shared" si="157"/>
        <v>0</v>
      </c>
      <c r="U186" s="9">
        <f t="shared" si="158"/>
        <v>0</v>
      </c>
      <c r="V186" s="9">
        <f t="shared" si="159"/>
        <v>0</v>
      </c>
      <c r="W186" s="11"/>
      <c r="X186" s="8">
        <f t="shared" si="160"/>
      </c>
      <c r="Y186" s="8">
        <f t="shared" si="161"/>
      </c>
      <c r="Z186" s="8">
        <f t="shared" si="162"/>
      </c>
      <c r="AA186" s="8">
        <f t="shared" si="163"/>
      </c>
      <c r="AB186" s="8">
        <f t="shared" si="164"/>
      </c>
      <c r="AC186" s="14"/>
      <c r="AD186" s="9">
        <f t="shared" si="165"/>
      </c>
      <c r="AE186" s="9">
        <f t="shared" si="166"/>
      </c>
      <c r="AF186" s="9">
        <f t="shared" si="167"/>
      </c>
      <c r="AG186" s="9">
        <f t="shared" si="168"/>
      </c>
      <c r="AH186" s="9">
        <f t="shared" si="169"/>
      </c>
      <c r="AI186" s="14"/>
      <c r="AJ186" s="9">
        <f t="shared" si="170"/>
        <v>0</v>
      </c>
      <c r="AK186" s="9">
        <f t="shared" si="171"/>
        <v>0</v>
      </c>
      <c r="AL186" s="9">
        <f t="shared" si="172"/>
        <v>0</v>
      </c>
      <c r="AM186" s="11"/>
      <c r="AN186" s="8">
        <f t="shared" si="147"/>
      </c>
      <c r="AO186" s="8">
        <f t="shared" si="148"/>
      </c>
      <c r="AP186" s="8">
        <f t="shared" si="149"/>
      </c>
      <c r="AQ186" s="8">
        <f t="shared" si="150"/>
      </c>
      <c r="AR186" s="8">
        <f t="shared" si="151"/>
      </c>
      <c r="AS186" s="14"/>
      <c r="AT186" s="9">
        <f t="shared" si="173"/>
      </c>
      <c r="AU186" s="9">
        <f t="shared" si="174"/>
      </c>
      <c r="AV186" s="9">
        <f t="shared" si="175"/>
      </c>
      <c r="AW186" s="9">
        <f t="shared" si="176"/>
      </c>
      <c r="AX186" s="9">
        <f t="shared" si="177"/>
      </c>
      <c r="AY186" s="14"/>
      <c r="AZ186" s="9">
        <f t="shared" si="178"/>
        <v>0</v>
      </c>
      <c r="BA186" s="9">
        <f t="shared" si="179"/>
        <v>0</v>
      </c>
      <c r="BB186" s="9">
        <f t="shared" si="180"/>
        <v>0</v>
      </c>
    </row>
    <row r="187" spans="1:54" ht="14.25">
      <c r="A187" s="8">
        <f>IF(data!A188&gt;0,data!A188,"")</f>
      </c>
      <c r="B187" s="36">
        <f>IF(data!A188&gt;0,data!B188,"")</f>
      </c>
      <c r="C187" s="36">
        <f>IF(data!A188&gt;0,data!C188,"")</f>
      </c>
      <c r="D187" s="36">
        <f>IF(data!A188&gt;0,data!D188,"")</f>
      </c>
      <c r="E187" s="36">
        <f>IF(data!A188&gt;0,data!E188,"")</f>
      </c>
      <c r="F187" s="36">
        <f>IF(data!A188&gt;0,data!F188,"")</f>
      </c>
      <c r="H187" s="8">
        <f t="shared" si="142"/>
      </c>
      <c r="I187" s="8">
        <f t="shared" si="143"/>
      </c>
      <c r="J187" s="8">
        <f t="shared" si="144"/>
      </c>
      <c r="K187" s="8">
        <f t="shared" si="145"/>
      </c>
      <c r="L187" s="8">
        <f t="shared" si="146"/>
      </c>
      <c r="M187" s="14"/>
      <c r="N187" s="9">
        <f t="shared" si="152"/>
      </c>
      <c r="O187" s="9">
        <f t="shared" si="153"/>
      </c>
      <c r="P187" s="9">
        <f t="shared" si="154"/>
      </c>
      <c r="Q187" s="9">
        <f t="shared" si="155"/>
      </c>
      <c r="R187" s="9">
        <f t="shared" si="156"/>
      </c>
      <c r="S187" s="14"/>
      <c r="T187" s="9">
        <f t="shared" si="157"/>
        <v>0</v>
      </c>
      <c r="U187" s="9">
        <f t="shared" si="158"/>
        <v>0</v>
      </c>
      <c r="V187" s="9">
        <f t="shared" si="159"/>
        <v>0</v>
      </c>
      <c r="W187" s="11"/>
      <c r="X187" s="8">
        <f t="shared" si="160"/>
      </c>
      <c r="Y187" s="8">
        <f t="shared" si="161"/>
      </c>
      <c r="Z187" s="8">
        <f t="shared" si="162"/>
      </c>
      <c r="AA187" s="8">
        <f t="shared" si="163"/>
      </c>
      <c r="AB187" s="8">
        <f t="shared" si="164"/>
      </c>
      <c r="AC187" s="14"/>
      <c r="AD187" s="9">
        <f t="shared" si="165"/>
      </c>
      <c r="AE187" s="9">
        <f t="shared" si="166"/>
      </c>
      <c r="AF187" s="9">
        <f t="shared" si="167"/>
      </c>
      <c r="AG187" s="9">
        <f t="shared" si="168"/>
      </c>
      <c r="AH187" s="9">
        <f t="shared" si="169"/>
      </c>
      <c r="AI187" s="14"/>
      <c r="AJ187" s="9">
        <f t="shared" si="170"/>
        <v>0</v>
      </c>
      <c r="AK187" s="9">
        <f t="shared" si="171"/>
        <v>0</v>
      </c>
      <c r="AL187" s="9">
        <f t="shared" si="172"/>
        <v>0</v>
      </c>
      <c r="AM187" s="11"/>
      <c r="AN187" s="8">
        <f t="shared" si="147"/>
      </c>
      <c r="AO187" s="8">
        <f t="shared" si="148"/>
      </c>
      <c r="AP187" s="8">
        <f t="shared" si="149"/>
      </c>
      <c r="AQ187" s="8">
        <f t="shared" si="150"/>
      </c>
      <c r="AR187" s="8">
        <f t="shared" si="151"/>
      </c>
      <c r="AS187" s="14"/>
      <c r="AT187" s="9">
        <f t="shared" si="173"/>
      </c>
      <c r="AU187" s="9">
        <f t="shared" si="174"/>
      </c>
      <c r="AV187" s="9">
        <f t="shared" si="175"/>
      </c>
      <c r="AW187" s="9">
        <f t="shared" si="176"/>
      </c>
      <c r="AX187" s="9">
        <f t="shared" si="177"/>
      </c>
      <c r="AY187" s="14"/>
      <c r="AZ187" s="9">
        <f t="shared" si="178"/>
        <v>0</v>
      </c>
      <c r="BA187" s="9">
        <f t="shared" si="179"/>
        <v>0</v>
      </c>
      <c r="BB187" s="9">
        <f t="shared" si="180"/>
        <v>0</v>
      </c>
    </row>
    <row r="188" spans="1:54" ht="14.25">
      <c r="A188" s="8">
        <f>IF(data!A189&gt;0,data!A189,"")</f>
      </c>
      <c r="B188" s="36">
        <f>IF(data!A189&gt;0,data!B189,"")</f>
      </c>
      <c r="C188" s="36">
        <f>IF(data!A189&gt;0,data!C189,"")</f>
      </c>
      <c r="D188" s="36">
        <f>IF(data!A189&gt;0,data!D189,"")</f>
      </c>
      <c r="E188" s="36">
        <f>IF(data!A189&gt;0,data!E189,"")</f>
      </c>
      <c r="F188" s="36">
        <f>IF(data!A189&gt;0,data!F189,"")</f>
      </c>
      <c r="H188" s="8">
        <f t="shared" si="142"/>
      </c>
      <c r="I188" s="8">
        <f t="shared" si="143"/>
      </c>
      <c r="J188" s="8">
        <f t="shared" si="144"/>
      </c>
      <c r="K188" s="8">
        <f t="shared" si="145"/>
      </c>
      <c r="L188" s="8">
        <f t="shared" si="146"/>
      </c>
      <c r="M188" s="14"/>
      <c r="N188" s="9">
        <f t="shared" si="152"/>
      </c>
      <c r="O188" s="9">
        <f t="shared" si="153"/>
      </c>
      <c r="P188" s="9">
        <f t="shared" si="154"/>
      </c>
      <c r="Q188" s="9">
        <f t="shared" si="155"/>
      </c>
      <c r="R188" s="9">
        <f t="shared" si="156"/>
      </c>
      <c r="S188" s="14"/>
      <c r="T188" s="9">
        <f t="shared" si="157"/>
        <v>0</v>
      </c>
      <c r="U188" s="9">
        <f t="shared" si="158"/>
        <v>0</v>
      </c>
      <c r="V188" s="9">
        <f t="shared" si="159"/>
        <v>0</v>
      </c>
      <c r="W188" s="11"/>
      <c r="X188" s="8">
        <f t="shared" si="160"/>
      </c>
      <c r="Y188" s="8">
        <f t="shared" si="161"/>
      </c>
      <c r="Z188" s="8">
        <f t="shared" si="162"/>
      </c>
      <c r="AA188" s="8">
        <f t="shared" si="163"/>
      </c>
      <c r="AB188" s="8">
        <f t="shared" si="164"/>
      </c>
      <c r="AC188" s="14"/>
      <c r="AD188" s="9">
        <f t="shared" si="165"/>
      </c>
      <c r="AE188" s="9">
        <f t="shared" si="166"/>
      </c>
      <c r="AF188" s="9">
        <f t="shared" si="167"/>
      </c>
      <c r="AG188" s="9">
        <f t="shared" si="168"/>
      </c>
      <c r="AH188" s="9">
        <f t="shared" si="169"/>
      </c>
      <c r="AI188" s="14"/>
      <c r="AJ188" s="9">
        <f t="shared" si="170"/>
        <v>0</v>
      </c>
      <c r="AK188" s="9">
        <f t="shared" si="171"/>
        <v>0</v>
      </c>
      <c r="AL188" s="9">
        <f t="shared" si="172"/>
        <v>0</v>
      </c>
      <c r="AM188" s="11"/>
      <c r="AN188" s="8">
        <f t="shared" si="147"/>
      </c>
      <c r="AO188" s="8">
        <f t="shared" si="148"/>
      </c>
      <c r="AP188" s="8">
        <f t="shared" si="149"/>
      </c>
      <c r="AQ188" s="8">
        <f t="shared" si="150"/>
      </c>
      <c r="AR188" s="8">
        <f t="shared" si="151"/>
      </c>
      <c r="AS188" s="14"/>
      <c r="AT188" s="9">
        <f t="shared" si="173"/>
      </c>
      <c r="AU188" s="9">
        <f t="shared" si="174"/>
      </c>
      <c r="AV188" s="9">
        <f t="shared" si="175"/>
      </c>
      <c r="AW188" s="9">
        <f t="shared" si="176"/>
      </c>
      <c r="AX188" s="9">
        <f t="shared" si="177"/>
      </c>
      <c r="AY188" s="14"/>
      <c r="AZ188" s="9">
        <f t="shared" si="178"/>
        <v>0</v>
      </c>
      <c r="BA188" s="9">
        <f t="shared" si="179"/>
        <v>0</v>
      </c>
      <c r="BB188" s="9">
        <f t="shared" si="180"/>
        <v>0</v>
      </c>
    </row>
    <row r="189" spans="1:54" ht="14.25">
      <c r="A189" s="8">
        <f>IF(data!A190&gt;0,data!A190,"")</f>
      </c>
      <c r="B189" s="36">
        <f>IF(data!A190&gt;0,data!B190,"")</f>
      </c>
      <c r="C189" s="36">
        <f>IF(data!A190&gt;0,data!C190,"")</f>
      </c>
      <c r="D189" s="36">
        <f>IF(data!A190&gt;0,data!D190,"")</f>
      </c>
      <c r="E189" s="36">
        <f>IF(data!A190&gt;0,data!E190,"")</f>
      </c>
      <c r="F189" s="36">
        <f>IF(data!A190&gt;0,data!F190,"")</f>
      </c>
      <c r="H189" s="8">
        <f t="shared" si="142"/>
      </c>
      <c r="I189" s="8">
        <f t="shared" si="143"/>
      </c>
      <c r="J189" s="8">
        <f t="shared" si="144"/>
      </c>
      <c r="K189" s="8">
        <f t="shared" si="145"/>
      </c>
      <c r="L189" s="8">
        <f t="shared" si="146"/>
      </c>
      <c r="M189" s="14"/>
      <c r="N189" s="9">
        <f t="shared" si="152"/>
      </c>
      <c r="O189" s="9">
        <f t="shared" si="153"/>
      </c>
      <c r="P189" s="9">
        <f t="shared" si="154"/>
      </c>
      <c r="Q189" s="9">
        <f t="shared" si="155"/>
      </c>
      <c r="R189" s="9">
        <f t="shared" si="156"/>
      </c>
      <c r="S189" s="14"/>
      <c r="T189" s="9">
        <f t="shared" si="157"/>
        <v>0</v>
      </c>
      <c r="U189" s="9">
        <f t="shared" si="158"/>
        <v>0</v>
      </c>
      <c r="V189" s="9">
        <f t="shared" si="159"/>
        <v>0</v>
      </c>
      <c r="W189" s="11"/>
      <c r="X189" s="8">
        <f t="shared" si="160"/>
      </c>
      <c r="Y189" s="8">
        <f t="shared" si="161"/>
      </c>
      <c r="Z189" s="8">
        <f t="shared" si="162"/>
      </c>
      <c r="AA189" s="8">
        <f t="shared" si="163"/>
      </c>
      <c r="AB189" s="8">
        <f t="shared" si="164"/>
      </c>
      <c r="AC189" s="14"/>
      <c r="AD189" s="9">
        <f t="shared" si="165"/>
      </c>
      <c r="AE189" s="9">
        <f t="shared" si="166"/>
      </c>
      <c r="AF189" s="9">
        <f t="shared" si="167"/>
      </c>
      <c r="AG189" s="9">
        <f t="shared" si="168"/>
      </c>
      <c r="AH189" s="9">
        <f t="shared" si="169"/>
      </c>
      <c r="AI189" s="14"/>
      <c r="AJ189" s="9">
        <f t="shared" si="170"/>
        <v>0</v>
      </c>
      <c r="AK189" s="9">
        <f t="shared" si="171"/>
        <v>0</v>
      </c>
      <c r="AL189" s="9">
        <f t="shared" si="172"/>
        <v>0</v>
      </c>
      <c r="AM189" s="11"/>
      <c r="AN189" s="8">
        <f t="shared" si="147"/>
      </c>
      <c r="AO189" s="8">
        <f t="shared" si="148"/>
      </c>
      <c r="AP189" s="8">
        <f t="shared" si="149"/>
      </c>
      <c r="AQ189" s="8">
        <f t="shared" si="150"/>
      </c>
      <c r="AR189" s="8">
        <f t="shared" si="151"/>
      </c>
      <c r="AS189" s="14"/>
      <c r="AT189" s="9">
        <f t="shared" si="173"/>
      </c>
      <c r="AU189" s="9">
        <f t="shared" si="174"/>
      </c>
      <c r="AV189" s="9">
        <f t="shared" si="175"/>
      </c>
      <c r="AW189" s="9">
        <f t="shared" si="176"/>
      </c>
      <c r="AX189" s="9">
        <f t="shared" si="177"/>
      </c>
      <c r="AY189" s="14"/>
      <c r="AZ189" s="9">
        <f t="shared" si="178"/>
        <v>0</v>
      </c>
      <c r="BA189" s="9">
        <f t="shared" si="179"/>
        <v>0</v>
      </c>
      <c r="BB189" s="9">
        <f t="shared" si="180"/>
        <v>0</v>
      </c>
    </row>
    <row r="190" spans="1:54" ht="14.25">
      <c r="A190" s="8">
        <f>IF(data!A191&gt;0,data!A191,"")</f>
      </c>
      <c r="B190" s="36">
        <f>IF(data!A191&gt;0,data!B191,"")</f>
      </c>
      <c r="C190" s="36">
        <f>IF(data!A191&gt;0,data!C191,"")</f>
      </c>
      <c r="D190" s="36">
        <f>IF(data!A191&gt;0,data!D191,"")</f>
      </c>
      <c r="E190" s="36">
        <f>IF(data!A191&gt;0,data!E191,"")</f>
      </c>
      <c r="F190" s="36">
        <f>IF(data!A191&gt;0,data!F191,"")</f>
      </c>
      <c r="H190" s="8">
        <f t="shared" si="142"/>
      </c>
      <c r="I190" s="8">
        <f t="shared" si="143"/>
      </c>
      <c r="J190" s="8">
        <f t="shared" si="144"/>
      </c>
      <c r="K190" s="8">
        <f t="shared" si="145"/>
      </c>
      <c r="L190" s="8">
        <f t="shared" si="146"/>
      </c>
      <c r="M190" s="14"/>
      <c r="N190" s="9">
        <f t="shared" si="152"/>
      </c>
      <c r="O190" s="9">
        <f t="shared" si="153"/>
      </c>
      <c r="P190" s="9">
        <f t="shared" si="154"/>
      </c>
      <c r="Q190" s="9">
        <f t="shared" si="155"/>
      </c>
      <c r="R190" s="9">
        <f t="shared" si="156"/>
      </c>
      <c r="S190" s="14"/>
      <c r="T190" s="9">
        <f t="shared" si="157"/>
        <v>0</v>
      </c>
      <c r="U190" s="9">
        <f t="shared" si="158"/>
        <v>0</v>
      </c>
      <c r="V190" s="9">
        <f t="shared" si="159"/>
        <v>0</v>
      </c>
      <c r="W190" s="11"/>
      <c r="X190" s="8">
        <f t="shared" si="160"/>
      </c>
      <c r="Y190" s="8">
        <f t="shared" si="161"/>
      </c>
      <c r="Z190" s="8">
        <f t="shared" si="162"/>
      </c>
      <c r="AA190" s="8">
        <f t="shared" si="163"/>
      </c>
      <c r="AB190" s="8">
        <f t="shared" si="164"/>
      </c>
      <c r="AC190" s="14"/>
      <c r="AD190" s="9">
        <f t="shared" si="165"/>
      </c>
      <c r="AE190" s="9">
        <f t="shared" si="166"/>
      </c>
      <c r="AF190" s="9">
        <f t="shared" si="167"/>
      </c>
      <c r="AG190" s="9">
        <f t="shared" si="168"/>
      </c>
      <c r="AH190" s="9">
        <f t="shared" si="169"/>
      </c>
      <c r="AI190" s="14"/>
      <c r="AJ190" s="9">
        <f t="shared" si="170"/>
        <v>0</v>
      </c>
      <c r="AK190" s="9">
        <f t="shared" si="171"/>
        <v>0</v>
      </c>
      <c r="AL190" s="9">
        <f t="shared" si="172"/>
        <v>0</v>
      </c>
      <c r="AM190" s="11"/>
      <c r="AN190" s="8">
        <f t="shared" si="147"/>
      </c>
      <c r="AO190" s="8">
        <f t="shared" si="148"/>
      </c>
      <c r="AP190" s="8">
        <f t="shared" si="149"/>
      </c>
      <c r="AQ190" s="8">
        <f t="shared" si="150"/>
      </c>
      <c r="AR190" s="8">
        <f t="shared" si="151"/>
      </c>
      <c r="AS190" s="14"/>
      <c r="AT190" s="9">
        <f t="shared" si="173"/>
      </c>
      <c r="AU190" s="9">
        <f t="shared" si="174"/>
      </c>
      <c r="AV190" s="9">
        <f t="shared" si="175"/>
      </c>
      <c r="AW190" s="9">
        <f t="shared" si="176"/>
      </c>
      <c r="AX190" s="9">
        <f t="shared" si="177"/>
      </c>
      <c r="AY190" s="14"/>
      <c r="AZ190" s="9">
        <f t="shared" si="178"/>
        <v>0</v>
      </c>
      <c r="BA190" s="9">
        <f t="shared" si="179"/>
        <v>0</v>
      </c>
      <c r="BB190" s="9">
        <f t="shared" si="180"/>
        <v>0</v>
      </c>
    </row>
    <row r="191" spans="1:54" ht="14.25">
      <c r="A191" s="8">
        <f>IF(data!A192&gt;0,data!A192,"")</f>
      </c>
      <c r="B191" s="36">
        <f>IF(data!A192&gt;0,data!B192,"")</f>
      </c>
      <c r="C191" s="36">
        <f>IF(data!A192&gt;0,data!C192,"")</f>
      </c>
      <c r="D191" s="36">
        <f>IF(data!A192&gt;0,data!D192,"")</f>
      </c>
      <c r="E191" s="36">
        <f>IF(data!A192&gt;0,data!E192,"")</f>
      </c>
      <c r="F191" s="36">
        <f>IF(data!A192&gt;0,data!F192,"")</f>
      </c>
      <c r="H191" s="8">
        <f t="shared" si="142"/>
      </c>
      <c r="I191" s="8">
        <f t="shared" si="143"/>
      </c>
      <c r="J191" s="8">
        <f t="shared" si="144"/>
      </c>
      <c r="K191" s="8">
        <f t="shared" si="145"/>
      </c>
      <c r="L191" s="8">
        <f t="shared" si="146"/>
      </c>
      <c r="M191" s="14"/>
      <c r="N191" s="9">
        <f t="shared" si="152"/>
      </c>
      <c r="O191" s="9">
        <f t="shared" si="153"/>
      </c>
      <c r="P191" s="9">
        <f t="shared" si="154"/>
      </c>
      <c r="Q191" s="9">
        <f t="shared" si="155"/>
      </c>
      <c r="R191" s="9">
        <f t="shared" si="156"/>
      </c>
      <c r="S191" s="14"/>
      <c r="T191" s="9">
        <f t="shared" si="157"/>
        <v>0</v>
      </c>
      <c r="U191" s="9">
        <f t="shared" si="158"/>
        <v>0</v>
      </c>
      <c r="V191" s="9">
        <f t="shared" si="159"/>
        <v>0</v>
      </c>
      <c r="W191" s="11"/>
      <c r="X191" s="8">
        <f t="shared" si="160"/>
      </c>
      <c r="Y191" s="8">
        <f t="shared" si="161"/>
      </c>
      <c r="Z191" s="8">
        <f t="shared" si="162"/>
      </c>
      <c r="AA191" s="8">
        <f t="shared" si="163"/>
      </c>
      <c r="AB191" s="8">
        <f t="shared" si="164"/>
      </c>
      <c r="AC191" s="14"/>
      <c r="AD191" s="9">
        <f t="shared" si="165"/>
      </c>
      <c r="AE191" s="9">
        <f t="shared" si="166"/>
      </c>
      <c r="AF191" s="9">
        <f t="shared" si="167"/>
      </c>
      <c r="AG191" s="9">
        <f t="shared" si="168"/>
      </c>
      <c r="AH191" s="9">
        <f t="shared" si="169"/>
      </c>
      <c r="AI191" s="14"/>
      <c r="AJ191" s="9">
        <f t="shared" si="170"/>
        <v>0</v>
      </c>
      <c r="AK191" s="9">
        <f t="shared" si="171"/>
        <v>0</v>
      </c>
      <c r="AL191" s="9">
        <f t="shared" si="172"/>
        <v>0</v>
      </c>
      <c r="AM191" s="11"/>
      <c r="AN191" s="8">
        <f t="shared" si="147"/>
      </c>
      <c r="AO191" s="8">
        <f t="shared" si="148"/>
      </c>
      <c r="AP191" s="8">
        <f t="shared" si="149"/>
      </c>
      <c r="AQ191" s="8">
        <f t="shared" si="150"/>
      </c>
      <c r="AR191" s="8">
        <f t="shared" si="151"/>
      </c>
      <c r="AS191" s="14"/>
      <c r="AT191" s="9">
        <f t="shared" si="173"/>
      </c>
      <c r="AU191" s="9">
        <f t="shared" si="174"/>
      </c>
      <c r="AV191" s="9">
        <f t="shared" si="175"/>
      </c>
      <c r="AW191" s="9">
        <f t="shared" si="176"/>
      </c>
      <c r="AX191" s="9">
        <f t="shared" si="177"/>
      </c>
      <c r="AY191" s="14"/>
      <c r="AZ191" s="9">
        <f t="shared" si="178"/>
        <v>0</v>
      </c>
      <c r="BA191" s="9">
        <f t="shared" si="179"/>
        <v>0</v>
      </c>
      <c r="BB191" s="9">
        <f t="shared" si="180"/>
        <v>0</v>
      </c>
    </row>
    <row r="192" spans="1:54" ht="14.25">
      <c r="A192" s="8">
        <f>IF(data!A193&gt;0,data!A193,"")</f>
      </c>
      <c r="B192" s="36">
        <f>IF(data!A193&gt;0,data!B193,"")</f>
      </c>
      <c r="C192" s="36">
        <f>IF(data!A193&gt;0,data!C193,"")</f>
      </c>
      <c r="D192" s="36">
        <f>IF(data!A193&gt;0,data!D193,"")</f>
      </c>
      <c r="E192" s="36">
        <f>IF(data!A193&gt;0,data!E193,"")</f>
      </c>
      <c r="F192" s="36">
        <f>IF(data!A193&gt;0,data!F193,"")</f>
      </c>
      <c r="H192" s="8">
        <f t="shared" si="142"/>
      </c>
      <c r="I192" s="8">
        <f t="shared" si="143"/>
      </c>
      <c r="J192" s="8">
        <f t="shared" si="144"/>
      </c>
      <c r="K192" s="8">
        <f t="shared" si="145"/>
      </c>
      <c r="L192" s="8">
        <f t="shared" si="146"/>
      </c>
      <c r="M192" s="14"/>
      <c r="N192" s="9">
        <f t="shared" si="152"/>
      </c>
      <c r="O192" s="9">
        <f t="shared" si="153"/>
      </c>
      <c r="P192" s="9">
        <f t="shared" si="154"/>
      </c>
      <c r="Q192" s="9">
        <f t="shared" si="155"/>
      </c>
      <c r="R192" s="9">
        <f t="shared" si="156"/>
      </c>
      <c r="S192" s="14"/>
      <c r="T192" s="9">
        <f t="shared" si="157"/>
        <v>0</v>
      </c>
      <c r="U192" s="9">
        <f t="shared" si="158"/>
        <v>0</v>
      </c>
      <c r="V192" s="9">
        <f t="shared" si="159"/>
        <v>0</v>
      </c>
      <c r="W192" s="11"/>
      <c r="X192" s="8">
        <f t="shared" si="160"/>
      </c>
      <c r="Y192" s="8">
        <f t="shared" si="161"/>
      </c>
      <c r="Z192" s="8">
        <f t="shared" si="162"/>
      </c>
      <c r="AA192" s="8">
        <f t="shared" si="163"/>
      </c>
      <c r="AB192" s="8">
        <f t="shared" si="164"/>
      </c>
      <c r="AC192" s="14"/>
      <c r="AD192" s="9">
        <f t="shared" si="165"/>
      </c>
      <c r="AE192" s="9">
        <f t="shared" si="166"/>
      </c>
      <c r="AF192" s="9">
        <f t="shared" si="167"/>
      </c>
      <c r="AG192" s="9">
        <f t="shared" si="168"/>
      </c>
      <c r="AH192" s="9">
        <f t="shared" si="169"/>
      </c>
      <c r="AI192" s="14"/>
      <c r="AJ192" s="9">
        <f t="shared" si="170"/>
        <v>0</v>
      </c>
      <c r="AK192" s="9">
        <f t="shared" si="171"/>
        <v>0</v>
      </c>
      <c r="AL192" s="9">
        <f t="shared" si="172"/>
        <v>0</v>
      </c>
      <c r="AM192" s="11"/>
      <c r="AN192" s="8">
        <f t="shared" si="147"/>
      </c>
      <c r="AO192" s="8">
        <f t="shared" si="148"/>
      </c>
      <c r="AP192" s="8">
        <f t="shared" si="149"/>
      </c>
      <c r="AQ192" s="8">
        <f t="shared" si="150"/>
      </c>
      <c r="AR192" s="8">
        <f t="shared" si="151"/>
      </c>
      <c r="AS192" s="14"/>
      <c r="AT192" s="9">
        <f t="shared" si="173"/>
      </c>
      <c r="AU192" s="9">
        <f t="shared" si="174"/>
      </c>
      <c r="AV192" s="9">
        <f t="shared" si="175"/>
      </c>
      <c r="AW192" s="9">
        <f t="shared" si="176"/>
      </c>
      <c r="AX192" s="9">
        <f t="shared" si="177"/>
      </c>
      <c r="AY192" s="14"/>
      <c r="AZ192" s="9">
        <f t="shared" si="178"/>
        <v>0</v>
      </c>
      <c r="BA192" s="9">
        <f t="shared" si="179"/>
        <v>0</v>
      </c>
      <c r="BB192" s="9">
        <f t="shared" si="180"/>
        <v>0</v>
      </c>
    </row>
    <row r="193" spans="1:54" ht="14.25">
      <c r="A193" s="8">
        <f>IF(data!A194&gt;0,data!A194,"")</f>
      </c>
      <c r="B193" s="36">
        <f>IF(data!A194&gt;0,data!B194,"")</f>
      </c>
      <c r="C193" s="36">
        <f>IF(data!A194&gt;0,data!C194,"")</f>
      </c>
      <c r="D193" s="36">
        <f>IF(data!A194&gt;0,data!D194,"")</f>
      </c>
      <c r="E193" s="36">
        <f>IF(data!A194&gt;0,data!E194,"")</f>
      </c>
      <c r="F193" s="36">
        <f>IF(data!A194&gt;0,data!F194,"")</f>
      </c>
      <c r="H193" s="8">
        <f t="shared" si="142"/>
      </c>
      <c r="I193" s="8">
        <f t="shared" si="143"/>
      </c>
      <c r="J193" s="8">
        <f t="shared" si="144"/>
      </c>
      <c r="K193" s="8">
        <f t="shared" si="145"/>
      </c>
      <c r="L193" s="8">
        <f t="shared" si="146"/>
      </c>
      <c r="M193" s="14"/>
      <c r="N193" s="9">
        <f t="shared" si="152"/>
      </c>
      <c r="O193" s="9">
        <f t="shared" si="153"/>
      </c>
      <c r="P193" s="9">
        <f t="shared" si="154"/>
      </c>
      <c r="Q193" s="9">
        <f t="shared" si="155"/>
      </c>
      <c r="R193" s="9">
        <f t="shared" si="156"/>
      </c>
      <c r="S193" s="14"/>
      <c r="T193" s="9">
        <f t="shared" si="157"/>
        <v>0</v>
      </c>
      <c r="U193" s="9">
        <f t="shared" si="158"/>
        <v>0</v>
      </c>
      <c r="V193" s="9">
        <f t="shared" si="159"/>
        <v>0</v>
      </c>
      <c r="W193" s="11"/>
      <c r="X193" s="8">
        <f t="shared" si="160"/>
      </c>
      <c r="Y193" s="8">
        <f t="shared" si="161"/>
      </c>
      <c r="Z193" s="8">
        <f t="shared" si="162"/>
      </c>
      <c r="AA193" s="8">
        <f t="shared" si="163"/>
      </c>
      <c r="AB193" s="8">
        <f t="shared" si="164"/>
      </c>
      <c r="AC193" s="14"/>
      <c r="AD193" s="9">
        <f t="shared" si="165"/>
      </c>
      <c r="AE193" s="9">
        <f t="shared" si="166"/>
      </c>
      <c r="AF193" s="9">
        <f t="shared" si="167"/>
      </c>
      <c r="AG193" s="9">
        <f t="shared" si="168"/>
      </c>
      <c r="AH193" s="9">
        <f t="shared" si="169"/>
      </c>
      <c r="AI193" s="14"/>
      <c r="AJ193" s="9">
        <f t="shared" si="170"/>
        <v>0</v>
      </c>
      <c r="AK193" s="9">
        <f t="shared" si="171"/>
        <v>0</v>
      </c>
      <c r="AL193" s="9">
        <f t="shared" si="172"/>
        <v>0</v>
      </c>
      <c r="AM193" s="11"/>
      <c r="AN193" s="8">
        <f t="shared" si="147"/>
      </c>
      <c r="AO193" s="8">
        <f t="shared" si="148"/>
      </c>
      <c r="AP193" s="8">
        <f t="shared" si="149"/>
      </c>
      <c r="AQ193" s="8">
        <f t="shared" si="150"/>
      </c>
      <c r="AR193" s="8">
        <f t="shared" si="151"/>
      </c>
      <c r="AS193" s="14"/>
      <c r="AT193" s="9">
        <f t="shared" si="173"/>
      </c>
      <c r="AU193" s="9">
        <f t="shared" si="174"/>
      </c>
      <c r="AV193" s="9">
        <f t="shared" si="175"/>
      </c>
      <c r="AW193" s="9">
        <f t="shared" si="176"/>
      </c>
      <c r="AX193" s="9">
        <f t="shared" si="177"/>
      </c>
      <c r="AY193" s="14"/>
      <c r="AZ193" s="9">
        <f t="shared" si="178"/>
        <v>0</v>
      </c>
      <c r="BA193" s="9">
        <f t="shared" si="179"/>
        <v>0</v>
      </c>
      <c r="BB193" s="9">
        <f t="shared" si="180"/>
        <v>0</v>
      </c>
    </row>
    <row r="194" spans="1:54" ht="14.25">
      <c r="A194" s="8">
        <f>IF(data!A195&gt;0,data!A195,"")</f>
      </c>
      <c r="B194" s="36">
        <f>IF(data!A195&gt;0,data!B195,"")</f>
      </c>
      <c r="C194" s="36">
        <f>IF(data!A195&gt;0,data!C195,"")</f>
      </c>
      <c r="D194" s="36">
        <f>IF(data!A195&gt;0,data!D195,"")</f>
      </c>
      <c r="E194" s="36">
        <f>IF(data!A195&gt;0,data!E195,"")</f>
      </c>
      <c r="F194" s="36">
        <f>IF(data!A195&gt;0,data!F195,"")</f>
      </c>
      <c r="H194" s="8">
        <f t="shared" si="142"/>
      </c>
      <c r="I194" s="8">
        <f t="shared" si="143"/>
      </c>
      <c r="J194" s="8">
        <f t="shared" si="144"/>
      </c>
      <c r="K194" s="8">
        <f t="shared" si="145"/>
      </c>
      <c r="L194" s="8">
        <f t="shared" si="146"/>
      </c>
      <c r="M194" s="14"/>
      <c r="N194" s="9">
        <f t="shared" si="152"/>
      </c>
      <c r="O194" s="9">
        <f t="shared" si="153"/>
      </c>
      <c r="P194" s="9">
        <f t="shared" si="154"/>
      </c>
      <c r="Q194" s="9">
        <f t="shared" si="155"/>
      </c>
      <c r="R194" s="9">
        <f t="shared" si="156"/>
      </c>
      <c r="S194" s="14"/>
      <c r="T194" s="9">
        <f t="shared" si="157"/>
        <v>0</v>
      </c>
      <c r="U194" s="9">
        <f t="shared" si="158"/>
        <v>0</v>
      </c>
      <c r="V194" s="9">
        <f t="shared" si="159"/>
        <v>0</v>
      </c>
      <c r="W194" s="11"/>
      <c r="X194" s="8">
        <f t="shared" si="160"/>
      </c>
      <c r="Y194" s="8">
        <f t="shared" si="161"/>
      </c>
      <c r="Z194" s="8">
        <f t="shared" si="162"/>
      </c>
      <c r="AA194" s="8">
        <f t="shared" si="163"/>
      </c>
      <c r="AB194" s="8">
        <f t="shared" si="164"/>
      </c>
      <c r="AC194" s="14"/>
      <c r="AD194" s="9">
        <f t="shared" si="165"/>
      </c>
      <c r="AE194" s="9">
        <f t="shared" si="166"/>
      </c>
      <c r="AF194" s="9">
        <f t="shared" si="167"/>
      </c>
      <c r="AG194" s="9">
        <f t="shared" si="168"/>
      </c>
      <c r="AH194" s="9">
        <f t="shared" si="169"/>
      </c>
      <c r="AI194" s="14"/>
      <c r="AJ194" s="9">
        <f t="shared" si="170"/>
        <v>0</v>
      </c>
      <c r="AK194" s="9">
        <f t="shared" si="171"/>
        <v>0</v>
      </c>
      <c r="AL194" s="9">
        <f t="shared" si="172"/>
        <v>0</v>
      </c>
      <c r="AM194" s="11"/>
      <c r="AN194" s="8">
        <f t="shared" si="147"/>
      </c>
      <c r="AO194" s="8">
        <f t="shared" si="148"/>
      </c>
      <c r="AP194" s="8">
        <f t="shared" si="149"/>
      </c>
      <c r="AQ194" s="8">
        <f t="shared" si="150"/>
      </c>
      <c r="AR194" s="8">
        <f t="shared" si="151"/>
      </c>
      <c r="AS194" s="14"/>
      <c r="AT194" s="9">
        <f t="shared" si="173"/>
      </c>
      <c r="AU194" s="9">
        <f t="shared" si="174"/>
      </c>
      <c r="AV194" s="9">
        <f t="shared" si="175"/>
      </c>
      <c r="AW194" s="9">
        <f t="shared" si="176"/>
      </c>
      <c r="AX194" s="9">
        <f t="shared" si="177"/>
      </c>
      <c r="AY194" s="14"/>
      <c r="AZ194" s="9">
        <f t="shared" si="178"/>
        <v>0</v>
      </c>
      <c r="BA194" s="9">
        <f t="shared" si="179"/>
        <v>0</v>
      </c>
      <c r="BB194" s="9">
        <f t="shared" si="180"/>
        <v>0</v>
      </c>
    </row>
    <row r="195" spans="1:54" ht="14.25">
      <c r="A195" s="8">
        <f>IF(data!A196&gt;0,data!A196,"")</f>
      </c>
      <c r="B195" s="36">
        <f>IF(data!A196&gt;0,data!B196,"")</f>
      </c>
      <c r="C195" s="36">
        <f>IF(data!A196&gt;0,data!C196,"")</f>
      </c>
      <c r="D195" s="36">
        <f>IF(data!A196&gt;0,data!D196,"")</f>
      </c>
      <c r="E195" s="36">
        <f>IF(data!A196&gt;0,data!E196,"")</f>
      </c>
      <c r="F195" s="36">
        <f>IF(data!A196&gt;0,data!F196,"")</f>
      </c>
      <c r="H195" s="8">
        <f aca="true" t="shared" si="181" ref="H195:H201">IF(B195="","",IF(B195&lt;6,"小","大"))</f>
      </c>
      <c r="I195" s="8">
        <f aca="true" t="shared" si="182" ref="I195:I201">IF(C195="","",IF(C195&lt;6,"小","大"))</f>
      </c>
      <c r="J195" s="8">
        <f aca="true" t="shared" si="183" ref="J195:J201">IF(D195="","",IF(D195&lt;6,"小","大"))</f>
      </c>
      <c r="K195" s="8">
        <f aca="true" t="shared" si="184" ref="K195:K201">IF(E195="","",IF(E195&lt;6,"小","大"))</f>
      </c>
      <c r="L195" s="8">
        <f aca="true" t="shared" si="185" ref="L195:L201">IF(F195="","",IF(F195&lt;6,"小","大"))</f>
      </c>
      <c r="M195" s="14"/>
      <c r="N195" s="9">
        <f t="shared" si="152"/>
      </c>
      <c r="O195" s="9">
        <f t="shared" si="153"/>
      </c>
      <c r="P195" s="9">
        <f t="shared" si="154"/>
      </c>
      <c r="Q195" s="9">
        <f t="shared" si="155"/>
      </c>
      <c r="R195" s="9">
        <f t="shared" si="156"/>
      </c>
      <c r="S195" s="14"/>
      <c r="T195" s="9">
        <f t="shared" si="157"/>
        <v>0</v>
      </c>
      <c r="U195" s="9">
        <f t="shared" si="158"/>
        <v>0</v>
      </c>
      <c r="V195" s="9">
        <f t="shared" si="159"/>
        <v>0</v>
      </c>
      <c r="W195" s="11"/>
      <c r="X195" s="8">
        <f t="shared" si="160"/>
      </c>
      <c r="Y195" s="8">
        <f t="shared" si="161"/>
      </c>
      <c r="Z195" s="8">
        <f t="shared" si="162"/>
      </c>
      <c r="AA195" s="8">
        <f t="shared" si="163"/>
      </c>
      <c r="AB195" s="8">
        <f t="shared" si="164"/>
      </c>
      <c r="AC195" s="14"/>
      <c r="AD195" s="9">
        <f t="shared" si="165"/>
      </c>
      <c r="AE195" s="9">
        <f t="shared" si="166"/>
      </c>
      <c r="AF195" s="9">
        <f t="shared" si="167"/>
      </c>
      <c r="AG195" s="9">
        <f t="shared" si="168"/>
      </c>
      <c r="AH195" s="9">
        <f t="shared" si="169"/>
      </c>
      <c r="AI195" s="14"/>
      <c r="AJ195" s="9">
        <f t="shared" si="170"/>
        <v>0</v>
      </c>
      <c r="AK195" s="9">
        <f t="shared" si="171"/>
        <v>0</v>
      </c>
      <c r="AL195" s="9">
        <f t="shared" si="172"/>
        <v>0</v>
      </c>
      <c r="AM195" s="11"/>
      <c r="AN195" s="8">
        <f t="shared" si="147"/>
      </c>
      <c r="AO195" s="8">
        <f t="shared" si="148"/>
      </c>
      <c r="AP195" s="8">
        <f t="shared" si="149"/>
      </c>
      <c r="AQ195" s="8">
        <f t="shared" si="150"/>
      </c>
      <c r="AR195" s="8">
        <f t="shared" si="151"/>
      </c>
      <c r="AS195" s="14"/>
      <c r="AT195" s="9">
        <f t="shared" si="173"/>
      </c>
      <c r="AU195" s="9">
        <f t="shared" si="174"/>
      </c>
      <c r="AV195" s="9">
        <f t="shared" si="175"/>
      </c>
      <c r="AW195" s="9">
        <f t="shared" si="176"/>
      </c>
      <c r="AX195" s="9">
        <f t="shared" si="177"/>
      </c>
      <c r="AY195" s="14"/>
      <c r="AZ195" s="9">
        <f t="shared" si="178"/>
        <v>0</v>
      </c>
      <c r="BA195" s="9">
        <f t="shared" si="179"/>
        <v>0</v>
      </c>
      <c r="BB195" s="9">
        <f t="shared" si="180"/>
        <v>0</v>
      </c>
    </row>
    <row r="196" spans="1:54" ht="14.25">
      <c r="A196" s="8">
        <f>IF(data!A197&gt;0,data!A197,"")</f>
      </c>
      <c r="B196" s="36">
        <f>IF(data!A197&gt;0,data!B197,"")</f>
      </c>
      <c r="C196" s="36">
        <f>IF(data!A197&gt;0,data!C197,"")</f>
      </c>
      <c r="D196" s="36">
        <f>IF(data!A197&gt;0,data!D197,"")</f>
      </c>
      <c r="E196" s="36">
        <f>IF(data!A197&gt;0,data!E197,"")</f>
      </c>
      <c r="F196" s="36">
        <f>IF(data!A197&gt;0,data!F197,"")</f>
      </c>
      <c r="H196" s="8">
        <f t="shared" si="181"/>
      </c>
      <c r="I196" s="8">
        <f t="shared" si="182"/>
      </c>
      <c r="J196" s="8">
        <f t="shared" si="183"/>
      </c>
      <c r="K196" s="8">
        <f t="shared" si="184"/>
      </c>
      <c r="L196" s="8">
        <f t="shared" si="185"/>
      </c>
      <c r="M196" s="14"/>
      <c r="N196" s="9">
        <f t="shared" si="152"/>
      </c>
      <c r="O196" s="9">
        <f t="shared" si="153"/>
      </c>
      <c r="P196" s="9">
        <f t="shared" si="154"/>
      </c>
      <c r="Q196" s="9">
        <f t="shared" si="155"/>
      </c>
      <c r="R196" s="9">
        <f t="shared" si="156"/>
      </c>
      <c r="S196" s="14"/>
      <c r="T196" s="9">
        <f t="shared" si="157"/>
        <v>0</v>
      </c>
      <c r="U196" s="9">
        <f t="shared" si="158"/>
        <v>0</v>
      </c>
      <c r="V196" s="9">
        <f t="shared" si="159"/>
        <v>0</v>
      </c>
      <c r="W196" s="11"/>
      <c r="X196" s="8">
        <f t="shared" si="160"/>
      </c>
      <c r="Y196" s="8">
        <f t="shared" si="161"/>
      </c>
      <c r="Z196" s="8">
        <f t="shared" si="162"/>
      </c>
      <c r="AA196" s="8">
        <f t="shared" si="163"/>
      </c>
      <c r="AB196" s="8">
        <f t="shared" si="164"/>
      </c>
      <c r="AC196" s="14"/>
      <c r="AD196" s="9">
        <f t="shared" si="165"/>
      </c>
      <c r="AE196" s="9">
        <f t="shared" si="166"/>
      </c>
      <c r="AF196" s="9">
        <f t="shared" si="167"/>
      </c>
      <c r="AG196" s="9">
        <f t="shared" si="168"/>
      </c>
      <c r="AH196" s="9">
        <f t="shared" si="169"/>
      </c>
      <c r="AI196" s="14"/>
      <c r="AJ196" s="9">
        <f t="shared" si="170"/>
        <v>0</v>
      </c>
      <c r="AK196" s="9">
        <f t="shared" si="171"/>
        <v>0</v>
      </c>
      <c r="AL196" s="9">
        <f t="shared" si="172"/>
        <v>0</v>
      </c>
      <c r="AM196" s="11"/>
      <c r="AN196" s="8">
        <f t="shared" si="147"/>
      </c>
      <c r="AO196" s="8">
        <f t="shared" si="148"/>
      </c>
      <c r="AP196" s="8">
        <f t="shared" si="149"/>
      </c>
      <c r="AQ196" s="8">
        <f t="shared" si="150"/>
      </c>
      <c r="AR196" s="8">
        <f t="shared" si="151"/>
      </c>
      <c r="AS196" s="14"/>
      <c r="AT196" s="9">
        <f t="shared" si="173"/>
      </c>
      <c r="AU196" s="9">
        <f t="shared" si="174"/>
      </c>
      <c r="AV196" s="9">
        <f t="shared" si="175"/>
      </c>
      <c r="AW196" s="9">
        <f t="shared" si="176"/>
      </c>
      <c r="AX196" s="9">
        <f t="shared" si="177"/>
      </c>
      <c r="AY196" s="14"/>
      <c r="AZ196" s="9">
        <f t="shared" si="178"/>
        <v>0</v>
      </c>
      <c r="BA196" s="9">
        <f t="shared" si="179"/>
        <v>0</v>
      </c>
      <c r="BB196" s="9">
        <f t="shared" si="180"/>
        <v>0</v>
      </c>
    </row>
    <row r="197" spans="1:54" ht="14.25">
      <c r="A197" s="8">
        <f>IF(data!A198&gt;0,data!A198,"")</f>
      </c>
      <c r="B197" s="36">
        <f>IF(data!A198&gt;0,data!B198,"")</f>
      </c>
      <c r="C197" s="36">
        <f>IF(data!A198&gt;0,data!C198,"")</f>
      </c>
      <c r="D197" s="36">
        <f>IF(data!A198&gt;0,data!D198,"")</f>
      </c>
      <c r="E197" s="36">
        <f>IF(data!A198&gt;0,data!E198,"")</f>
      </c>
      <c r="F197" s="36">
        <f>IF(data!A198&gt;0,data!F198,"")</f>
      </c>
      <c r="H197" s="8">
        <f t="shared" si="181"/>
      </c>
      <c r="I197" s="8">
        <f t="shared" si="182"/>
      </c>
      <c r="J197" s="8">
        <f t="shared" si="183"/>
      </c>
      <c r="K197" s="8">
        <f t="shared" si="184"/>
      </c>
      <c r="L197" s="8">
        <f t="shared" si="185"/>
      </c>
      <c r="M197" s="14"/>
      <c r="N197" s="9">
        <f t="shared" si="152"/>
      </c>
      <c r="O197" s="9">
        <f t="shared" si="153"/>
      </c>
      <c r="P197" s="9">
        <f t="shared" si="154"/>
      </c>
      <c r="Q197" s="9">
        <f t="shared" si="155"/>
      </c>
      <c r="R197" s="9">
        <f t="shared" si="156"/>
      </c>
      <c r="S197" s="14"/>
      <c r="T197" s="9">
        <f t="shared" si="157"/>
        <v>0</v>
      </c>
      <c r="U197" s="9">
        <f t="shared" si="158"/>
        <v>0</v>
      </c>
      <c r="V197" s="9">
        <f t="shared" si="159"/>
        <v>0</v>
      </c>
      <c r="W197" s="11"/>
      <c r="X197" s="8">
        <f t="shared" si="160"/>
      </c>
      <c r="Y197" s="8">
        <f t="shared" si="161"/>
      </c>
      <c r="Z197" s="8">
        <f t="shared" si="162"/>
      </c>
      <c r="AA197" s="8">
        <f t="shared" si="163"/>
      </c>
      <c r="AB197" s="8">
        <f t="shared" si="164"/>
      </c>
      <c r="AC197" s="14"/>
      <c r="AD197" s="9">
        <f t="shared" si="165"/>
      </c>
      <c r="AE197" s="9">
        <f t="shared" si="166"/>
      </c>
      <c r="AF197" s="9">
        <f t="shared" si="167"/>
      </c>
      <c r="AG197" s="9">
        <f t="shared" si="168"/>
      </c>
      <c r="AH197" s="9">
        <f t="shared" si="169"/>
      </c>
      <c r="AI197" s="14"/>
      <c r="AJ197" s="9">
        <f t="shared" si="170"/>
        <v>0</v>
      </c>
      <c r="AK197" s="9">
        <f t="shared" si="171"/>
        <v>0</v>
      </c>
      <c r="AL197" s="9">
        <f t="shared" si="172"/>
        <v>0</v>
      </c>
      <c r="AM197" s="11"/>
      <c r="AN197" s="8">
        <f t="shared" si="147"/>
      </c>
      <c r="AO197" s="8">
        <f t="shared" si="148"/>
      </c>
      <c r="AP197" s="8">
        <f t="shared" si="149"/>
      </c>
      <c r="AQ197" s="8">
        <f t="shared" si="150"/>
      </c>
      <c r="AR197" s="8">
        <f t="shared" si="151"/>
      </c>
      <c r="AS197" s="14"/>
      <c r="AT197" s="9">
        <f t="shared" si="173"/>
      </c>
      <c r="AU197" s="9">
        <f t="shared" si="174"/>
      </c>
      <c r="AV197" s="9">
        <f t="shared" si="175"/>
      </c>
      <c r="AW197" s="9">
        <f t="shared" si="176"/>
      </c>
      <c r="AX197" s="9">
        <f t="shared" si="177"/>
      </c>
      <c r="AY197" s="14"/>
      <c r="AZ197" s="9">
        <f t="shared" si="178"/>
        <v>0</v>
      </c>
      <c r="BA197" s="9">
        <f t="shared" si="179"/>
        <v>0</v>
      </c>
      <c r="BB197" s="9">
        <f t="shared" si="180"/>
        <v>0</v>
      </c>
    </row>
    <row r="198" spans="1:54" ht="14.25">
      <c r="A198" s="8">
        <f>IF(data!A199&gt;0,data!A199,"")</f>
      </c>
      <c r="B198" s="36">
        <f>IF(data!A199&gt;0,data!B199,"")</f>
      </c>
      <c r="C198" s="36">
        <f>IF(data!A199&gt;0,data!C199,"")</f>
      </c>
      <c r="D198" s="36">
        <f>IF(data!A199&gt;0,data!D199,"")</f>
      </c>
      <c r="E198" s="36">
        <f>IF(data!A199&gt;0,data!E199,"")</f>
      </c>
      <c r="F198" s="36">
        <f>IF(data!A199&gt;0,data!F199,"")</f>
      </c>
      <c r="H198" s="8">
        <f t="shared" si="181"/>
      </c>
      <c r="I198" s="8">
        <f t="shared" si="182"/>
      </c>
      <c r="J198" s="8">
        <f t="shared" si="183"/>
      </c>
      <c r="K198" s="8">
        <f t="shared" si="184"/>
      </c>
      <c r="L198" s="8">
        <f t="shared" si="185"/>
      </c>
      <c r="M198" s="14"/>
      <c r="N198" s="9">
        <f aca="true" t="shared" si="186" ref="N198:R202">IF(H198="","",IF(H198=H197,"","●"))</f>
      </c>
      <c r="O198" s="9">
        <f t="shared" si="186"/>
      </c>
      <c r="P198" s="9">
        <f t="shared" si="186"/>
      </c>
      <c r="Q198" s="9">
        <f t="shared" si="186"/>
      </c>
      <c r="R198" s="9">
        <f t="shared" si="186"/>
      </c>
      <c r="S198" s="14"/>
      <c r="T198" s="9">
        <f aca="true" t="shared" si="187" ref="T198:V201">COUNTIF(N198:P198,"●")</f>
        <v>0</v>
      </c>
      <c r="U198" s="9">
        <f t="shared" si="187"/>
        <v>0</v>
      </c>
      <c r="V198" s="9">
        <f t="shared" si="187"/>
        <v>0</v>
      </c>
      <c r="W198" s="11"/>
      <c r="X198" s="8">
        <f aca="true" t="shared" si="188" ref="X198:AB202">IF(B198="","",IF(ISODD(B198),"单","双"))</f>
      </c>
      <c r="Y198" s="8">
        <f t="shared" si="188"/>
      </c>
      <c r="Z198" s="8">
        <f t="shared" si="188"/>
      </c>
      <c r="AA198" s="8">
        <f t="shared" si="188"/>
      </c>
      <c r="AB198" s="8">
        <f t="shared" si="188"/>
      </c>
      <c r="AC198" s="14"/>
      <c r="AD198" s="9">
        <f aca="true" t="shared" si="189" ref="AD198:AH202">IF(X198="","",IF(X198=X197,"","●"))</f>
      </c>
      <c r="AE198" s="9">
        <f t="shared" si="189"/>
      </c>
      <c r="AF198" s="9">
        <f t="shared" si="189"/>
      </c>
      <c r="AG198" s="9">
        <f t="shared" si="189"/>
      </c>
      <c r="AH198" s="9">
        <f t="shared" si="189"/>
      </c>
      <c r="AI198" s="14"/>
      <c r="AJ198" s="9">
        <f aca="true" t="shared" si="190" ref="AJ198:AL201">COUNTIF(AD198:AF198,"●")</f>
        <v>0</v>
      </c>
      <c r="AK198" s="9">
        <f t="shared" si="190"/>
        <v>0</v>
      </c>
      <c r="AL198" s="9">
        <f t="shared" si="190"/>
        <v>0</v>
      </c>
      <c r="AM198" s="11"/>
      <c r="AN198" s="8">
        <f t="shared" si="147"/>
      </c>
      <c r="AO198" s="8">
        <f t="shared" si="148"/>
      </c>
      <c r="AP198" s="8">
        <f t="shared" si="149"/>
      </c>
      <c r="AQ198" s="8">
        <f t="shared" si="150"/>
      </c>
      <c r="AR198" s="8">
        <f t="shared" si="151"/>
      </c>
      <c r="AS198" s="14"/>
      <c r="AT198" s="9">
        <f aca="true" t="shared" si="191" ref="AT198:AX202">IF(AN198="","",IF(AN198=AN197,"","●"))</f>
      </c>
      <c r="AU198" s="9">
        <f t="shared" si="191"/>
      </c>
      <c r="AV198" s="9">
        <f t="shared" si="191"/>
      </c>
      <c r="AW198" s="9">
        <f t="shared" si="191"/>
      </c>
      <c r="AX198" s="9">
        <f t="shared" si="191"/>
      </c>
      <c r="AY198" s="14"/>
      <c r="AZ198" s="9">
        <f aca="true" t="shared" si="192" ref="AZ198:BB201">COUNTIF(AT198:AV198,"●")</f>
        <v>0</v>
      </c>
      <c r="BA198" s="9">
        <f t="shared" si="192"/>
        <v>0</v>
      </c>
      <c r="BB198" s="9">
        <f t="shared" si="192"/>
        <v>0</v>
      </c>
    </row>
    <row r="199" spans="1:54" ht="14.25">
      <c r="A199" s="8">
        <f>IF(data!A200&gt;0,data!A200,"")</f>
      </c>
      <c r="B199" s="36">
        <f>IF(data!A200&gt;0,data!B200,"")</f>
      </c>
      <c r="C199" s="36">
        <f>IF(data!A200&gt;0,data!C200,"")</f>
      </c>
      <c r="D199" s="36">
        <f>IF(data!A200&gt;0,data!D200,"")</f>
      </c>
      <c r="E199" s="36">
        <f>IF(data!A200&gt;0,data!E200,"")</f>
      </c>
      <c r="F199" s="36">
        <f>IF(data!A200&gt;0,data!F200,"")</f>
      </c>
      <c r="H199" s="8">
        <f t="shared" si="181"/>
      </c>
      <c r="I199" s="8">
        <f t="shared" si="182"/>
      </c>
      <c r="J199" s="8">
        <f t="shared" si="183"/>
      </c>
      <c r="K199" s="8">
        <f t="shared" si="184"/>
      </c>
      <c r="L199" s="8">
        <f t="shared" si="185"/>
      </c>
      <c r="M199" s="14"/>
      <c r="N199" s="9">
        <f t="shared" si="186"/>
      </c>
      <c r="O199" s="9">
        <f t="shared" si="186"/>
      </c>
      <c r="P199" s="9">
        <f t="shared" si="186"/>
      </c>
      <c r="Q199" s="9">
        <f t="shared" si="186"/>
      </c>
      <c r="R199" s="9">
        <f t="shared" si="186"/>
      </c>
      <c r="S199" s="14"/>
      <c r="T199" s="9">
        <f t="shared" si="187"/>
        <v>0</v>
      </c>
      <c r="U199" s="9">
        <f t="shared" si="187"/>
        <v>0</v>
      </c>
      <c r="V199" s="9">
        <f t="shared" si="187"/>
        <v>0</v>
      </c>
      <c r="W199" s="11"/>
      <c r="X199" s="8">
        <f t="shared" si="188"/>
      </c>
      <c r="Y199" s="8">
        <f t="shared" si="188"/>
      </c>
      <c r="Z199" s="8">
        <f t="shared" si="188"/>
      </c>
      <c r="AA199" s="8">
        <f t="shared" si="188"/>
      </c>
      <c r="AB199" s="8">
        <f t="shared" si="188"/>
      </c>
      <c r="AC199" s="14"/>
      <c r="AD199" s="9">
        <f t="shared" si="189"/>
      </c>
      <c r="AE199" s="9">
        <f t="shared" si="189"/>
      </c>
      <c r="AF199" s="9">
        <f t="shared" si="189"/>
      </c>
      <c r="AG199" s="9">
        <f t="shared" si="189"/>
      </c>
      <c r="AH199" s="9">
        <f t="shared" si="189"/>
      </c>
      <c r="AI199" s="14"/>
      <c r="AJ199" s="9">
        <f t="shared" si="190"/>
        <v>0</v>
      </c>
      <c r="AK199" s="9">
        <f t="shared" si="190"/>
        <v>0</v>
      </c>
      <c r="AL199" s="9">
        <f t="shared" si="190"/>
        <v>0</v>
      </c>
      <c r="AM199" s="11"/>
      <c r="AN199" s="8">
        <f t="shared" si="147"/>
      </c>
      <c r="AO199" s="8">
        <f t="shared" si="148"/>
      </c>
      <c r="AP199" s="8">
        <f t="shared" si="149"/>
      </c>
      <c r="AQ199" s="8">
        <f t="shared" si="150"/>
      </c>
      <c r="AR199" s="8">
        <f t="shared" si="151"/>
      </c>
      <c r="AS199" s="14"/>
      <c r="AT199" s="9">
        <f t="shared" si="191"/>
      </c>
      <c r="AU199" s="9">
        <f t="shared" si="191"/>
      </c>
      <c r="AV199" s="9">
        <f t="shared" si="191"/>
      </c>
      <c r="AW199" s="9">
        <f t="shared" si="191"/>
      </c>
      <c r="AX199" s="9">
        <f t="shared" si="191"/>
      </c>
      <c r="AY199" s="14"/>
      <c r="AZ199" s="9">
        <f t="shared" si="192"/>
        <v>0</v>
      </c>
      <c r="BA199" s="9">
        <f t="shared" si="192"/>
        <v>0</v>
      </c>
      <c r="BB199" s="9">
        <f t="shared" si="192"/>
        <v>0</v>
      </c>
    </row>
    <row r="200" spans="1:54" ht="14.25">
      <c r="A200" s="8">
        <f>IF(data!A201&gt;0,data!A201,"")</f>
      </c>
      <c r="B200" s="36">
        <f>IF(data!A201&gt;0,data!B201,"")</f>
      </c>
      <c r="C200" s="36">
        <f>IF(data!A201&gt;0,data!C201,"")</f>
      </c>
      <c r="D200" s="36">
        <f>IF(data!A201&gt;0,data!D201,"")</f>
      </c>
      <c r="E200" s="36">
        <f>IF(data!A201&gt;0,data!E201,"")</f>
      </c>
      <c r="F200" s="36">
        <f>IF(data!A201&gt;0,data!F201,"")</f>
      </c>
      <c r="H200" s="8">
        <f t="shared" si="181"/>
      </c>
      <c r="I200" s="8">
        <f t="shared" si="182"/>
      </c>
      <c r="J200" s="8">
        <f t="shared" si="183"/>
      </c>
      <c r="K200" s="8">
        <f t="shared" si="184"/>
      </c>
      <c r="L200" s="8">
        <f t="shared" si="185"/>
      </c>
      <c r="M200" s="14"/>
      <c r="N200" s="9">
        <f t="shared" si="186"/>
      </c>
      <c r="O200" s="9">
        <f t="shared" si="186"/>
      </c>
      <c r="P200" s="9">
        <f t="shared" si="186"/>
      </c>
      <c r="Q200" s="9">
        <f t="shared" si="186"/>
      </c>
      <c r="R200" s="9">
        <f t="shared" si="186"/>
      </c>
      <c r="S200" s="14"/>
      <c r="T200" s="9">
        <f t="shared" si="187"/>
        <v>0</v>
      </c>
      <c r="U200" s="9">
        <f t="shared" si="187"/>
        <v>0</v>
      </c>
      <c r="V200" s="9">
        <f t="shared" si="187"/>
        <v>0</v>
      </c>
      <c r="W200" s="11"/>
      <c r="X200" s="8">
        <f t="shared" si="188"/>
      </c>
      <c r="Y200" s="8">
        <f t="shared" si="188"/>
      </c>
      <c r="Z200" s="8">
        <f t="shared" si="188"/>
      </c>
      <c r="AA200" s="8">
        <f t="shared" si="188"/>
      </c>
      <c r="AB200" s="8">
        <f t="shared" si="188"/>
      </c>
      <c r="AC200" s="14"/>
      <c r="AD200" s="9">
        <f t="shared" si="189"/>
      </c>
      <c r="AE200" s="9">
        <f t="shared" si="189"/>
      </c>
      <c r="AF200" s="9">
        <f t="shared" si="189"/>
      </c>
      <c r="AG200" s="9">
        <f t="shared" si="189"/>
      </c>
      <c r="AH200" s="9">
        <f t="shared" si="189"/>
      </c>
      <c r="AI200" s="14"/>
      <c r="AJ200" s="9">
        <f t="shared" si="190"/>
        <v>0</v>
      </c>
      <c r="AK200" s="9">
        <f t="shared" si="190"/>
        <v>0</v>
      </c>
      <c r="AL200" s="9">
        <f t="shared" si="190"/>
        <v>0</v>
      </c>
      <c r="AM200" s="11"/>
      <c r="AN200" s="8">
        <f t="shared" si="147"/>
      </c>
      <c r="AO200" s="8">
        <f t="shared" si="148"/>
      </c>
      <c r="AP200" s="8">
        <f t="shared" si="149"/>
      </c>
      <c r="AQ200" s="8">
        <f t="shared" si="150"/>
      </c>
      <c r="AR200" s="8">
        <f t="shared" si="151"/>
      </c>
      <c r="AS200" s="14"/>
      <c r="AT200" s="9">
        <f t="shared" si="191"/>
      </c>
      <c r="AU200" s="9">
        <f t="shared" si="191"/>
      </c>
      <c r="AV200" s="9">
        <f t="shared" si="191"/>
      </c>
      <c r="AW200" s="9">
        <f t="shared" si="191"/>
      </c>
      <c r="AX200" s="9">
        <f t="shared" si="191"/>
      </c>
      <c r="AY200" s="14"/>
      <c r="AZ200" s="9">
        <f t="shared" si="192"/>
        <v>0</v>
      </c>
      <c r="BA200" s="9">
        <f t="shared" si="192"/>
        <v>0</v>
      </c>
      <c r="BB200" s="9">
        <f t="shared" si="192"/>
        <v>0</v>
      </c>
    </row>
    <row r="201" spans="1:54" ht="14.25">
      <c r="A201" s="8">
        <f>IF(data!A202&gt;0,data!A202,"")</f>
      </c>
      <c r="B201" s="36">
        <f>IF(data!A202&gt;0,data!B202,"")</f>
      </c>
      <c r="C201" s="36">
        <f>IF(data!A202&gt;0,data!C202,"")</f>
      </c>
      <c r="D201" s="36">
        <f>IF(data!A202&gt;0,data!D202,"")</f>
      </c>
      <c r="E201" s="36">
        <f>IF(data!A202&gt;0,data!E202,"")</f>
      </c>
      <c r="F201" s="36">
        <f>IF(data!A202&gt;0,data!F202,"")</f>
      </c>
      <c r="H201" s="8">
        <f t="shared" si="181"/>
      </c>
      <c r="I201" s="8">
        <f t="shared" si="182"/>
      </c>
      <c r="J201" s="8">
        <f t="shared" si="183"/>
      </c>
      <c r="K201" s="8">
        <f t="shared" si="184"/>
      </c>
      <c r="L201" s="8">
        <f t="shared" si="185"/>
      </c>
      <c r="M201" s="14"/>
      <c r="N201" s="9">
        <f t="shared" si="186"/>
      </c>
      <c r="O201" s="9">
        <f t="shared" si="186"/>
      </c>
      <c r="P201" s="9">
        <f t="shared" si="186"/>
      </c>
      <c r="Q201" s="9">
        <f t="shared" si="186"/>
      </c>
      <c r="R201" s="9">
        <f t="shared" si="186"/>
      </c>
      <c r="S201" s="14"/>
      <c r="T201" s="9">
        <f t="shared" si="187"/>
        <v>0</v>
      </c>
      <c r="U201" s="9">
        <f t="shared" si="187"/>
        <v>0</v>
      </c>
      <c r="V201" s="9">
        <f t="shared" si="187"/>
        <v>0</v>
      </c>
      <c r="W201" s="11"/>
      <c r="X201" s="8">
        <f t="shared" si="188"/>
      </c>
      <c r="Y201" s="8">
        <f t="shared" si="188"/>
      </c>
      <c r="Z201" s="8">
        <f t="shared" si="188"/>
      </c>
      <c r="AA201" s="8">
        <f t="shared" si="188"/>
      </c>
      <c r="AB201" s="8">
        <f t="shared" si="188"/>
      </c>
      <c r="AC201" s="14"/>
      <c r="AD201" s="9">
        <f t="shared" si="189"/>
      </c>
      <c r="AE201" s="9">
        <f t="shared" si="189"/>
      </c>
      <c r="AF201" s="9">
        <f t="shared" si="189"/>
      </c>
      <c r="AG201" s="9">
        <f t="shared" si="189"/>
      </c>
      <c r="AH201" s="9">
        <f t="shared" si="189"/>
      </c>
      <c r="AI201" s="14"/>
      <c r="AJ201" s="9">
        <f t="shared" si="190"/>
        <v>0</v>
      </c>
      <c r="AK201" s="9">
        <f t="shared" si="190"/>
        <v>0</v>
      </c>
      <c r="AL201" s="9">
        <f t="shared" si="190"/>
        <v>0</v>
      </c>
      <c r="AM201" s="11"/>
      <c r="AN201" s="8">
        <f aca="true" t="shared" si="193" ref="AN201:AR202">IF(B201="","",IF(TYPE(SEARCH(B201,"12357"))=16,"合","质"))</f>
      </c>
      <c r="AO201" s="8">
        <f t="shared" si="193"/>
      </c>
      <c r="AP201" s="8">
        <f t="shared" si="193"/>
      </c>
      <c r="AQ201" s="8">
        <f t="shared" si="193"/>
      </c>
      <c r="AR201" s="8">
        <f t="shared" si="193"/>
      </c>
      <c r="AS201" s="14"/>
      <c r="AT201" s="9">
        <f t="shared" si="191"/>
      </c>
      <c r="AU201" s="9">
        <f t="shared" si="191"/>
      </c>
      <c r="AV201" s="9">
        <f t="shared" si="191"/>
      </c>
      <c r="AW201" s="9">
        <f t="shared" si="191"/>
      </c>
      <c r="AX201" s="9">
        <f t="shared" si="191"/>
      </c>
      <c r="AY201" s="14"/>
      <c r="AZ201" s="9">
        <f t="shared" si="192"/>
        <v>0</v>
      </c>
      <c r="BA201" s="9">
        <f t="shared" si="192"/>
        <v>0</v>
      </c>
      <c r="BB201" s="9">
        <f t="shared" si="192"/>
        <v>0</v>
      </c>
    </row>
    <row r="202" spans="1:54" ht="14.25">
      <c r="A202" s="8"/>
      <c r="B202" s="36"/>
      <c r="C202" s="36"/>
      <c r="D202" s="36"/>
      <c r="E202" s="36"/>
      <c r="F202" s="36"/>
      <c r="H202" s="8">
        <f>IF(B202="","",IF(B202&lt;5,"小","大"))</f>
      </c>
      <c r="I202" s="8">
        <f>IF(C202="","",IF(C202&lt;5,"小","大"))</f>
      </c>
      <c r="J202" s="8">
        <f>IF(D202="","",IF(D202&lt;5,"小","大"))</f>
      </c>
      <c r="K202" s="8">
        <f>IF(E202="","",IF(E202&lt;5,"小","大"))</f>
      </c>
      <c r="L202" s="8">
        <f>IF(F202="","",IF(F202&lt;5,"小","大"))</f>
      </c>
      <c r="M202" s="14"/>
      <c r="N202" s="9">
        <f t="shared" si="186"/>
      </c>
      <c r="O202" s="9">
        <f t="shared" si="186"/>
      </c>
      <c r="P202" s="9">
        <f t="shared" si="186"/>
      </c>
      <c r="Q202" s="9">
        <f t="shared" si="186"/>
      </c>
      <c r="R202" s="9">
        <f t="shared" si="186"/>
      </c>
      <c r="S202" s="14"/>
      <c r="T202" s="9"/>
      <c r="U202" s="9"/>
      <c r="V202" s="9"/>
      <c r="W202" s="11"/>
      <c r="X202" s="8">
        <f t="shared" si="188"/>
      </c>
      <c r="Y202" s="8">
        <f t="shared" si="188"/>
      </c>
      <c r="Z202" s="8">
        <f t="shared" si="188"/>
      </c>
      <c r="AA202" s="8">
        <f t="shared" si="188"/>
      </c>
      <c r="AB202" s="8">
        <f t="shared" si="188"/>
      </c>
      <c r="AC202" s="14"/>
      <c r="AD202" s="9">
        <f t="shared" si="189"/>
      </c>
      <c r="AE202" s="9">
        <f t="shared" si="189"/>
      </c>
      <c r="AF202" s="9">
        <f t="shared" si="189"/>
      </c>
      <c r="AG202" s="9">
        <f t="shared" si="189"/>
      </c>
      <c r="AH202" s="9">
        <f t="shared" si="189"/>
      </c>
      <c r="AI202" s="14"/>
      <c r="AJ202" s="9"/>
      <c r="AK202" s="9"/>
      <c r="AL202" s="9"/>
      <c r="AM202" s="11"/>
      <c r="AN202" s="8">
        <f t="shared" si="193"/>
      </c>
      <c r="AO202" s="8">
        <f t="shared" si="193"/>
      </c>
      <c r="AP202" s="8">
        <f t="shared" si="193"/>
      </c>
      <c r="AQ202" s="8">
        <f t="shared" si="193"/>
      </c>
      <c r="AR202" s="8">
        <f t="shared" si="193"/>
      </c>
      <c r="AS202" s="14"/>
      <c r="AT202" s="9">
        <f t="shared" si="191"/>
      </c>
      <c r="AU202" s="9">
        <f t="shared" si="191"/>
      </c>
      <c r="AV202" s="9">
        <f t="shared" si="191"/>
      </c>
      <c r="AW202" s="9">
        <f t="shared" si="191"/>
      </c>
      <c r="AX202" s="9">
        <f t="shared" si="191"/>
      </c>
      <c r="AY202" s="14"/>
      <c r="AZ202" s="9"/>
      <c r="BA202" s="9"/>
      <c r="BB202" s="9"/>
    </row>
  </sheetData>
  <sheetProtection/>
  <mergeCells count="1">
    <mergeCell ref="B1:F1"/>
  </mergeCells>
  <conditionalFormatting sqref="X1:AL202 H1:V202 AN1:BB202">
    <cfRule type="cellIs" priority="10" dxfId="6" operator="equal">
      <formula>"质"</formula>
    </cfRule>
    <cfRule type="cellIs" priority="11" dxfId="7" operator="equal">
      <formula>"单"</formula>
    </cfRule>
    <cfRule type="cellIs" priority="12" dxfId="8" operator="equal">
      <formula>"大"</formula>
    </cfRule>
  </conditionalFormatting>
  <printOptions/>
  <pageMargins left="0.7" right="0.7" top="0.75" bottom="0.75" header="0.3" footer="0.3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O2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4" sqref="G24"/>
    </sheetView>
  </sheetViews>
  <sheetFormatPr defaultColWidth="9.140625" defaultRowHeight="12"/>
  <cols>
    <col min="1" max="3" width="6.57421875" style="0" bestFit="1" customWidth="1"/>
    <col min="4" max="12" width="11.28125" style="0" bestFit="1" customWidth="1"/>
    <col min="13" max="13" width="12.57421875" style="0" bestFit="1" customWidth="1"/>
    <col min="14" max="14" width="11.28125" style="0" bestFit="1" customWidth="1"/>
    <col min="15" max="15" width="18.421875" style="0" bestFit="1" customWidth="1"/>
  </cols>
  <sheetData>
    <row r="1" spans="1:14" ht="13.5">
      <c r="A1" s="16"/>
      <c r="B1" s="17" t="s">
        <v>14</v>
      </c>
      <c r="C1" s="17" t="s">
        <v>8</v>
      </c>
      <c r="D1" s="18" t="s">
        <v>9</v>
      </c>
      <c r="E1" s="18" t="s">
        <v>12</v>
      </c>
      <c r="F1" s="19" t="s">
        <v>18</v>
      </c>
      <c r="G1" s="18" t="s">
        <v>10</v>
      </c>
      <c r="H1" s="18" t="s">
        <v>11</v>
      </c>
      <c r="I1" s="18" t="s">
        <v>13</v>
      </c>
      <c r="J1" s="19" t="s">
        <v>15</v>
      </c>
      <c r="K1" s="19" t="s">
        <v>16</v>
      </c>
      <c r="L1" s="19" t="s">
        <v>17</v>
      </c>
      <c r="M1" s="20" t="s">
        <v>19</v>
      </c>
      <c r="N1" s="18" t="s">
        <v>20</v>
      </c>
    </row>
    <row r="2" spans="1:14" ht="14.25">
      <c r="A2" s="21"/>
      <c r="B2" s="23"/>
      <c r="C2" s="8"/>
      <c r="D2" s="22"/>
      <c r="E2" s="22"/>
      <c r="F2" s="24"/>
      <c r="G2" s="22"/>
      <c r="H2" s="22"/>
      <c r="I2" s="22"/>
      <c r="J2" s="24"/>
      <c r="K2" s="24"/>
      <c r="L2" s="24">
        <f>IF(K2&lt;0,K2/(E2-D2),"")</f>
      </c>
      <c r="M2" s="25">
        <v>1000</v>
      </c>
      <c r="N2" s="22"/>
    </row>
    <row r="3" spans="1:15" ht="13.5" customHeight="1">
      <c r="A3" s="26"/>
      <c r="B3" s="30">
        <v>0</v>
      </c>
      <c r="C3" s="27">
        <v>1</v>
      </c>
      <c r="D3" s="28">
        <v>2</v>
      </c>
      <c r="E3" s="29">
        <v>1000</v>
      </c>
      <c r="F3" s="32"/>
      <c r="G3" s="28">
        <f>C3*D3</f>
        <v>2</v>
      </c>
      <c r="H3" s="28">
        <f>H2+G3</f>
        <v>2</v>
      </c>
      <c r="I3" s="28">
        <f aca="true" t="shared" si="0" ref="I3:I20">E3*C3*B3</f>
        <v>0</v>
      </c>
      <c r="J3" s="31">
        <f aca="true" t="shared" si="1" ref="J3:J20">I3-G3</f>
        <v>-2</v>
      </c>
      <c r="K3" s="32">
        <f>J3+K2</f>
        <v>-2</v>
      </c>
      <c r="L3" s="32">
        <f aca="true" t="shared" si="2" ref="L3:L20">ABS(ROUND(ABS(F3-IF(K3&lt;1,K3,0))/(E3-D3)+0.5,0))</f>
        <v>1</v>
      </c>
      <c r="M3" s="33">
        <f aca="true" t="shared" si="3" ref="M3:M20">M2+J3</f>
        <v>998</v>
      </c>
      <c r="N3" s="28">
        <f aca="true" t="shared" si="4" ref="N3:N20">N2+I3</f>
        <v>0</v>
      </c>
      <c r="O3" s="43" t="s">
        <v>21</v>
      </c>
    </row>
    <row r="4" spans="1:15" ht="13.5">
      <c r="A4" s="26"/>
      <c r="B4" s="30"/>
      <c r="C4" s="27">
        <f>L3</f>
        <v>1</v>
      </c>
      <c r="D4" s="28">
        <v>2</v>
      </c>
      <c r="E4" s="29">
        <v>1000</v>
      </c>
      <c r="F4" s="32"/>
      <c r="G4" s="28">
        <f aca="true" t="shared" si="5" ref="G4:G20">C4*D4</f>
        <v>2</v>
      </c>
      <c r="H4" s="28">
        <f aca="true" t="shared" si="6" ref="H4:H20">H3+G4</f>
        <v>4</v>
      </c>
      <c r="I4" s="28">
        <f t="shared" si="0"/>
        <v>0</v>
      </c>
      <c r="J4" s="31">
        <f t="shared" si="1"/>
        <v>-2</v>
      </c>
      <c r="K4" s="32">
        <f aca="true" t="shared" si="7" ref="K4:K20">J4+K3</f>
        <v>-4</v>
      </c>
      <c r="L4" s="32">
        <f>ABS(ROUND(ABS(F4-IF(K4&lt;1,K4,0))/(E4-D4)+0.5,0))</f>
        <v>1</v>
      </c>
      <c r="M4" s="33">
        <f t="shared" si="3"/>
        <v>996</v>
      </c>
      <c r="N4" s="28">
        <f t="shared" si="4"/>
        <v>0</v>
      </c>
      <c r="O4" s="43"/>
    </row>
    <row r="5" spans="1:15" ht="13.5">
      <c r="A5" s="26"/>
      <c r="B5" s="30">
        <v>0</v>
      </c>
      <c r="C5" s="27">
        <f aca="true" t="shared" si="8" ref="C5:C20">L4</f>
        <v>1</v>
      </c>
      <c r="D5" s="28">
        <v>2</v>
      </c>
      <c r="E5" s="29">
        <v>1000</v>
      </c>
      <c r="F5" s="32"/>
      <c r="G5" s="28">
        <f t="shared" si="5"/>
        <v>2</v>
      </c>
      <c r="H5" s="28">
        <f t="shared" si="6"/>
        <v>6</v>
      </c>
      <c r="I5" s="28">
        <f t="shared" si="0"/>
        <v>0</v>
      </c>
      <c r="J5" s="31">
        <f t="shared" si="1"/>
        <v>-2</v>
      </c>
      <c r="K5" s="32">
        <f t="shared" si="7"/>
        <v>-6</v>
      </c>
      <c r="L5" s="32">
        <f t="shared" si="2"/>
        <v>1</v>
      </c>
      <c r="M5" s="33">
        <f t="shared" si="3"/>
        <v>994</v>
      </c>
      <c r="N5" s="28">
        <f t="shared" si="4"/>
        <v>0</v>
      </c>
      <c r="O5" s="43"/>
    </row>
    <row r="6" spans="1:15" ht="13.5">
      <c r="A6" s="26"/>
      <c r="B6" s="30">
        <v>0</v>
      </c>
      <c r="C6" s="27">
        <f t="shared" si="8"/>
        <v>1</v>
      </c>
      <c r="D6" s="28">
        <v>2</v>
      </c>
      <c r="E6" s="29">
        <v>1000</v>
      </c>
      <c r="F6" s="32"/>
      <c r="G6" s="28">
        <f t="shared" si="5"/>
        <v>2</v>
      </c>
      <c r="H6" s="28">
        <f t="shared" si="6"/>
        <v>8</v>
      </c>
      <c r="I6" s="28">
        <f t="shared" si="0"/>
        <v>0</v>
      </c>
      <c r="J6" s="31">
        <f t="shared" si="1"/>
        <v>-2</v>
      </c>
      <c r="K6" s="32">
        <f t="shared" si="7"/>
        <v>-8</v>
      </c>
      <c r="L6" s="32">
        <f t="shared" si="2"/>
        <v>1</v>
      </c>
      <c r="M6" s="33">
        <f t="shared" si="3"/>
        <v>992</v>
      </c>
      <c r="N6" s="28">
        <f t="shared" si="4"/>
        <v>0</v>
      </c>
      <c r="O6" s="43"/>
    </row>
    <row r="7" spans="1:15" ht="13.5">
      <c r="A7" s="26"/>
      <c r="B7" s="30">
        <v>0</v>
      </c>
      <c r="C7" s="27">
        <f t="shared" si="8"/>
        <v>1</v>
      </c>
      <c r="D7" s="28">
        <v>2</v>
      </c>
      <c r="E7" s="29">
        <v>1000</v>
      </c>
      <c r="F7" s="32"/>
      <c r="G7" s="28">
        <f t="shared" si="5"/>
        <v>2</v>
      </c>
      <c r="H7" s="28">
        <f t="shared" si="6"/>
        <v>10</v>
      </c>
      <c r="I7" s="28">
        <f t="shared" si="0"/>
        <v>0</v>
      </c>
      <c r="J7" s="31">
        <f t="shared" si="1"/>
        <v>-2</v>
      </c>
      <c r="K7" s="32">
        <f t="shared" si="7"/>
        <v>-10</v>
      </c>
      <c r="L7" s="32">
        <f t="shared" si="2"/>
        <v>1</v>
      </c>
      <c r="M7" s="33">
        <f t="shared" si="3"/>
        <v>990</v>
      </c>
      <c r="N7" s="28">
        <f t="shared" si="4"/>
        <v>0</v>
      </c>
      <c r="O7" s="43"/>
    </row>
    <row r="8" spans="1:15" ht="13.5">
      <c r="A8" s="26"/>
      <c r="B8" s="30">
        <v>0</v>
      </c>
      <c r="C8" s="27">
        <f t="shared" si="8"/>
        <v>1</v>
      </c>
      <c r="D8" s="28">
        <v>2</v>
      </c>
      <c r="E8" s="29">
        <v>1000</v>
      </c>
      <c r="F8" s="32"/>
      <c r="G8" s="28">
        <f t="shared" si="5"/>
        <v>2</v>
      </c>
      <c r="H8" s="28">
        <f t="shared" si="6"/>
        <v>12</v>
      </c>
      <c r="I8" s="28">
        <f t="shared" si="0"/>
        <v>0</v>
      </c>
      <c r="J8" s="31">
        <f t="shared" si="1"/>
        <v>-2</v>
      </c>
      <c r="K8" s="32">
        <f t="shared" si="7"/>
        <v>-12</v>
      </c>
      <c r="L8" s="32">
        <f t="shared" si="2"/>
        <v>1</v>
      </c>
      <c r="M8" s="33">
        <f t="shared" si="3"/>
        <v>988</v>
      </c>
      <c r="N8" s="28">
        <f t="shared" si="4"/>
        <v>0</v>
      </c>
      <c r="O8" s="43"/>
    </row>
    <row r="9" spans="1:15" ht="13.5">
      <c r="A9" s="26"/>
      <c r="B9" s="30">
        <v>0</v>
      </c>
      <c r="C9" s="27">
        <f t="shared" si="8"/>
        <v>1</v>
      </c>
      <c r="D9" s="28">
        <v>2</v>
      </c>
      <c r="E9" s="29">
        <v>1000</v>
      </c>
      <c r="F9" s="32"/>
      <c r="G9" s="28">
        <f t="shared" si="5"/>
        <v>2</v>
      </c>
      <c r="H9" s="28">
        <f t="shared" si="6"/>
        <v>14</v>
      </c>
      <c r="I9" s="28">
        <f t="shared" si="0"/>
        <v>0</v>
      </c>
      <c r="J9" s="31">
        <f t="shared" si="1"/>
        <v>-2</v>
      </c>
      <c r="K9" s="32">
        <f t="shared" si="7"/>
        <v>-14</v>
      </c>
      <c r="L9" s="32">
        <f t="shared" si="2"/>
        <v>1</v>
      </c>
      <c r="M9" s="33">
        <f t="shared" si="3"/>
        <v>986</v>
      </c>
      <c r="N9" s="28">
        <f t="shared" si="4"/>
        <v>0</v>
      </c>
      <c r="O9" s="43"/>
    </row>
    <row r="10" spans="1:15" ht="13.5">
      <c r="A10" s="26"/>
      <c r="B10" s="30">
        <v>0</v>
      </c>
      <c r="C10" s="27">
        <f t="shared" si="8"/>
        <v>1</v>
      </c>
      <c r="D10" s="28">
        <v>2</v>
      </c>
      <c r="E10" s="29">
        <v>1000</v>
      </c>
      <c r="F10" s="32"/>
      <c r="G10" s="28">
        <f t="shared" si="5"/>
        <v>2</v>
      </c>
      <c r="H10" s="28">
        <f t="shared" si="6"/>
        <v>16</v>
      </c>
      <c r="I10" s="28">
        <f t="shared" si="0"/>
        <v>0</v>
      </c>
      <c r="J10" s="31">
        <f t="shared" si="1"/>
        <v>-2</v>
      </c>
      <c r="K10" s="32">
        <f t="shared" si="7"/>
        <v>-16</v>
      </c>
      <c r="L10" s="32">
        <f t="shared" si="2"/>
        <v>1</v>
      </c>
      <c r="M10" s="33">
        <f t="shared" si="3"/>
        <v>984</v>
      </c>
      <c r="N10" s="28">
        <f t="shared" si="4"/>
        <v>0</v>
      </c>
      <c r="O10" s="43"/>
    </row>
    <row r="11" spans="1:15" ht="13.5">
      <c r="A11" s="26"/>
      <c r="B11" s="30">
        <v>0</v>
      </c>
      <c r="C11" s="27">
        <f t="shared" si="8"/>
        <v>1</v>
      </c>
      <c r="D11" s="28">
        <v>2</v>
      </c>
      <c r="E11" s="29">
        <v>1000</v>
      </c>
      <c r="F11" s="32"/>
      <c r="G11" s="28">
        <f t="shared" si="5"/>
        <v>2</v>
      </c>
      <c r="H11" s="28">
        <f t="shared" si="6"/>
        <v>18</v>
      </c>
      <c r="I11" s="28">
        <f t="shared" si="0"/>
        <v>0</v>
      </c>
      <c r="J11" s="31">
        <f t="shared" si="1"/>
        <v>-2</v>
      </c>
      <c r="K11" s="32">
        <f t="shared" si="7"/>
        <v>-18</v>
      </c>
      <c r="L11" s="32">
        <f t="shared" si="2"/>
        <v>1</v>
      </c>
      <c r="M11" s="33">
        <f t="shared" si="3"/>
        <v>982</v>
      </c>
      <c r="N11" s="28">
        <f t="shared" si="4"/>
        <v>0</v>
      </c>
      <c r="O11" s="43"/>
    </row>
    <row r="12" spans="1:15" ht="13.5">
      <c r="A12" s="26"/>
      <c r="B12" s="30">
        <v>0</v>
      </c>
      <c r="C12" s="27">
        <f t="shared" si="8"/>
        <v>1</v>
      </c>
      <c r="D12" s="28">
        <v>2</v>
      </c>
      <c r="E12" s="29">
        <v>1000</v>
      </c>
      <c r="F12" s="32"/>
      <c r="G12" s="28">
        <f t="shared" si="5"/>
        <v>2</v>
      </c>
      <c r="H12" s="28">
        <f t="shared" si="6"/>
        <v>20</v>
      </c>
      <c r="I12" s="28">
        <f t="shared" si="0"/>
        <v>0</v>
      </c>
      <c r="J12" s="31">
        <f t="shared" si="1"/>
        <v>-2</v>
      </c>
      <c r="K12" s="32">
        <f t="shared" si="7"/>
        <v>-20</v>
      </c>
      <c r="L12" s="32">
        <f t="shared" si="2"/>
        <v>1</v>
      </c>
      <c r="M12" s="33">
        <f t="shared" si="3"/>
        <v>980</v>
      </c>
      <c r="N12" s="28">
        <f t="shared" si="4"/>
        <v>0</v>
      </c>
      <c r="O12" s="43"/>
    </row>
    <row r="13" spans="1:15" ht="13.5">
      <c r="A13" s="26"/>
      <c r="B13" s="30">
        <v>0</v>
      </c>
      <c r="C13" s="27">
        <f t="shared" si="8"/>
        <v>1</v>
      </c>
      <c r="D13" s="28">
        <v>2</v>
      </c>
      <c r="E13" s="29">
        <v>1000</v>
      </c>
      <c r="F13" s="32"/>
      <c r="G13" s="28">
        <f t="shared" si="5"/>
        <v>2</v>
      </c>
      <c r="H13" s="28">
        <f t="shared" si="6"/>
        <v>22</v>
      </c>
      <c r="I13" s="28">
        <f t="shared" si="0"/>
        <v>0</v>
      </c>
      <c r="J13" s="31">
        <f t="shared" si="1"/>
        <v>-2</v>
      </c>
      <c r="K13" s="32">
        <f t="shared" si="7"/>
        <v>-22</v>
      </c>
      <c r="L13" s="32">
        <f t="shared" si="2"/>
        <v>1</v>
      </c>
      <c r="M13" s="33">
        <f t="shared" si="3"/>
        <v>978</v>
      </c>
      <c r="N13" s="28">
        <f t="shared" si="4"/>
        <v>0</v>
      </c>
      <c r="O13" s="43"/>
    </row>
    <row r="14" spans="1:15" ht="13.5">
      <c r="A14" s="26"/>
      <c r="B14" s="30">
        <v>0</v>
      </c>
      <c r="C14" s="27">
        <f t="shared" si="8"/>
        <v>1</v>
      </c>
      <c r="D14" s="28">
        <v>2</v>
      </c>
      <c r="E14" s="29">
        <v>1000</v>
      </c>
      <c r="F14" s="32"/>
      <c r="G14" s="28">
        <f t="shared" si="5"/>
        <v>2</v>
      </c>
      <c r="H14" s="28">
        <f t="shared" si="6"/>
        <v>24</v>
      </c>
      <c r="I14" s="28">
        <f t="shared" si="0"/>
        <v>0</v>
      </c>
      <c r="J14" s="31">
        <f t="shared" si="1"/>
        <v>-2</v>
      </c>
      <c r="K14" s="32">
        <f t="shared" si="7"/>
        <v>-24</v>
      </c>
      <c r="L14" s="32">
        <f t="shared" si="2"/>
        <v>1</v>
      </c>
      <c r="M14" s="33">
        <f t="shared" si="3"/>
        <v>976</v>
      </c>
      <c r="N14" s="28">
        <f t="shared" si="4"/>
        <v>0</v>
      </c>
      <c r="O14" s="43"/>
    </row>
    <row r="15" spans="1:15" ht="13.5">
      <c r="A15" s="26"/>
      <c r="B15" s="30">
        <v>0</v>
      </c>
      <c r="C15" s="27">
        <f t="shared" si="8"/>
        <v>1</v>
      </c>
      <c r="D15" s="28">
        <v>2</v>
      </c>
      <c r="E15" s="29">
        <v>1000</v>
      </c>
      <c r="F15" s="32"/>
      <c r="G15" s="28">
        <f t="shared" si="5"/>
        <v>2</v>
      </c>
      <c r="H15" s="28">
        <f t="shared" si="6"/>
        <v>26</v>
      </c>
      <c r="I15" s="28">
        <f t="shared" si="0"/>
        <v>0</v>
      </c>
      <c r="J15" s="31">
        <f t="shared" si="1"/>
        <v>-2</v>
      </c>
      <c r="K15" s="32">
        <f t="shared" si="7"/>
        <v>-26</v>
      </c>
      <c r="L15" s="32">
        <f t="shared" si="2"/>
        <v>1</v>
      </c>
      <c r="M15" s="33">
        <f t="shared" si="3"/>
        <v>974</v>
      </c>
      <c r="N15" s="28">
        <f t="shared" si="4"/>
        <v>0</v>
      </c>
      <c r="O15" s="43"/>
    </row>
    <row r="16" spans="1:15" ht="13.5">
      <c r="A16" s="26"/>
      <c r="B16" s="30">
        <v>0</v>
      </c>
      <c r="C16" s="27">
        <f t="shared" si="8"/>
        <v>1</v>
      </c>
      <c r="D16" s="28">
        <v>2</v>
      </c>
      <c r="E16" s="29">
        <v>1000</v>
      </c>
      <c r="F16" s="32"/>
      <c r="G16" s="28">
        <f t="shared" si="5"/>
        <v>2</v>
      </c>
      <c r="H16" s="28">
        <f t="shared" si="6"/>
        <v>28</v>
      </c>
      <c r="I16" s="28">
        <f t="shared" si="0"/>
        <v>0</v>
      </c>
      <c r="J16" s="31">
        <f t="shared" si="1"/>
        <v>-2</v>
      </c>
      <c r="K16" s="32">
        <f t="shared" si="7"/>
        <v>-28</v>
      </c>
      <c r="L16" s="32">
        <f t="shared" si="2"/>
        <v>1</v>
      </c>
      <c r="M16" s="33">
        <f t="shared" si="3"/>
        <v>972</v>
      </c>
      <c r="N16" s="28">
        <f t="shared" si="4"/>
        <v>0</v>
      </c>
      <c r="O16" s="43"/>
    </row>
    <row r="17" spans="1:15" ht="13.5">
      <c r="A17" s="26"/>
      <c r="B17" s="30">
        <v>0</v>
      </c>
      <c r="C17" s="27">
        <f t="shared" si="8"/>
        <v>1</v>
      </c>
      <c r="D17" s="28">
        <v>2</v>
      </c>
      <c r="E17" s="29">
        <v>1000</v>
      </c>
      <c r="F17" s="32"/>
      <c r="G17" s="28">
        <f t="shared" si="5"/>
        <v>2</v>
      </c>
      <c r="H17" s="28">
        <f t="shared" si="6"/>
        <v>30</v>
      </c>
      <c r="I17" s="28">
        <f t="shared" si="0"/>
        <v>0</v>
      </c>
      <c r="J17" s="31">
        <f t="shared" si="1"/>
        <v>-2</v>
      </c>
      <c r="K17" s="32">
        <f t="shared" si="7"/>
        <v>-30</v>
      </c>
      <c r="L17" s="32">
        <f t="shared" si="2"/>
        <v>1</v>
      </c>
      <c r="M17" s="33">
        <f t="shared" si="3"/>
        <v>970</v>
      </c>
      <c r="N17" s="28">
        <f t="shared" si="4"/>
        <v>0</v>
      </c>
      <c r="O17" s="43"/>
    </row>
    <row r="18" spans="1:15" ht="13.5">
      <c r="A18" s="26"/>
      <c r="B18" s="30">
        <v>0</v>
      </c>
      <c r="C18" s="27">
        <f t="shared" si="8"/>
        <v>1</v>
      </c>
      <c r="D18" s="28">
        <v>2</v>
      </c>
      <c r="E18" s="29">
        <v>1000</v>
      </c>
      <c r="F18" s="32"/>
      <c r="G18" s="28">
        <f t="shared" si="5"/>
        <v>2</v>
      </c>
      <c r="H18" s="28">
        <f t="shared" si="6"/>
        <v>32</v>
      </c>
      <c r="I18" s="28">
        <f t="shared" si="0"/>
        <v>0</v>
      </c>
      <c r="J18" s="31">
        <f t="shared" si="1"/>
        <v>-2</v>
      </c>
      <c r="K18" s="32">
        <f t="shared" si="7"/>
        <v>-32</v>
      </c>
      <c r="L18" s="32">
        <f t="shared" si="2"/>
        <v>1</v>
      </c>
      <c r="M18" s="33">
        <f t="shared" si="3"/>
        <v>968</v>
      </c>
      <c r="N18" s="28">
        <f t="shared" si="4"/>
        <v>0</v>
      </c>
      <c r="O18" s="43"/>
    </row>
    <row r="19" spans="1:15" ht="13.5">
      <c r="A19" s="26"/>
      <c r="B19" s="30">
        <v>0</v>
      </c>
      <c r="C19" s="27">
        <f t="shared" si="8"/>
        <v>1</v>
      </c>
      <c r="D19" s="28">
        <v>2</v>
      </c>
      <c r="E19" s="29">
        <v>1000</v>
      </c>
      <c r="F19" s="32"/>
      <c r="G19" s="28">
        <f t="shared" si="5"/>
        <v>2</v>
      </c>
      <c r="H19" s="28">
        <f t="shared" si="6"/>
        <v>34</v>
      </c>
      <c r="I19" s="28">
        <f t="shared" si="0"/>
        <v>0</v>
      </c>
      <c r="J19" s="31">
        <f t="shared" si="1"/>
        <v>-2</v>
      </c>
      <c r="K19" s="32">
        <f t="shared" si="7"/>
        <v>-34</v>
      </c>
      <c r="L19" s="32">
        <f t="shared" si="2"/>
        <v>1</v>
      </c>
      <c r="M19" s="33">
        <f t="shared" si="3"/>
        <v>966</v>
      </c>
      <c r="N19" s="28">
        <f t="shared" si="4"/>
        <v>0</v>
      </c>
      <c r="O19" s="43"/>
    </row>
    <row r="20" spans="1:15" ht="13.5">
      <c r="A20" s="26"/>
      <c r="B20" s="30">
        <v>0</v>
      </c>
      <c r="C20" s="27">
        <f t="shared" si="8"/>
        <v>1</v>
      </c>
      <c r="D20" s="28">
        <v>2</v>
      </c>
      <c r="E20" s="29">
        <v>1000</v>
      </c>
      <c r="F20" s="32"/>
      <c r="G20" s="28">
        <f t="shared" si="5"/>
        <v>2</v>
      </c>
      <c r="H20" s="28">
        <f t="shared" si="6"/>
        <v>36</v>
      </c>
      <c r="I20" s="28">
        <f t="shared" si="0"/>
        <v>0</v>
      </c>
      <c r="J20" s="31">
        <f t="shared" si="1"/>
        <v>-2</v>
      </c>
      <c r="K20" s="32">
        <f t="shared" si="7"/>
        <v>-36</v>
      </c>
      <c r="L20" s="32">
        <f t="shared" si="2"/>
        <v>1</v>
      </c>
      <c r="M20" s="33">
        <f t="shared" si="3"/>
        <v>964</v>
      </c>
      <c r="N20" s="28">
        <f t="shared" si="4"/>
        <v>0</v>
      </c>
      <c r="O20" s="43"/>
    </row>
  </sheetData>
  <sheetProtection/>
  <mergeCells count="1">
    <mergeCell ref="O3:O20"/>
  </mergeCells>
  <conditionalFormatting sqref="J1:J20 B1:B20">
    <cfRule type="cellIs" priority="3" dxfId="9" operator="equal">
      <formula>1</formula>
    </cfRule>
  </conditionalFormatting>
  <conditionalFormatting sqref="G1:J20 B1:E20">
    <cfRule type="cellIs" priority="2" dxfId="10" operator="equal">
      <formula>0</formula>
    </cfRule>
  </conditionalFormatting>
  <conditionalFormatting sqref="C1:C20">
    <cfRule type="cellIs" priority="1" dxfId="11" operator="greaterThan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北京彩皇科技有限公司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彩皇网http://917500.cn</dc:creator>
  <cp:keywords/>
  <dc:description/>
  <cp:lastModifiedBy>USER</cp:lastModifiedBy>
  <cp:lastPrinted>2007-12-28T09:47:45Z</cp:lastPrinted>
  <dcterms:created xsi:type="dcterms:W3CDTF">2006-01-11T15:09:01Z</dcterms:created>
  <dcterms:modified xsi:type="dcterms:W3CDTF">2022-11-01T01:16:15Z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